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tonjunior\Documents\Milton_2019\TRANSPARÊNCIA_2019\EMPENHOS POR FAVORECIDO\"/>
    </mc:Choice>
  </mc:AlternateContent>
  <bookViews>
    <workbookView xWindow="480" yWindow="345" windowWidth="22995" windowHeight="9735"/>
  </bookViews>
  <sheets>
    <sheet name="EMPENHOS_FAVORECIDO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EMPENHOS_FAVORECIDO!$A$7:$H$85</definedName>
    <definedName name="_Key1" hidden="1">'[1]#REF'!$B$14</definedName>
    <definedName name="_Order1" hidden="1">255</definedName>
    <definedName name="_Sort" hidden="1">'[1]#REF'!$B$7:$B$14</definedName>
    <definedName name="A" localSheetId="0">#REF!</definedName>
    <definedName name="A">#REF!</definedName>
    <definedName name="A1_">#N/A</definedName>
    <definedName name="_xlnm.Print_Area">[2]td_diasetor!$A$4:$F$56</definedName>
    <definedName name="_xlnm.Database">'[1]#REF'!$A$1:$AG$101</definedName>
    <definedName name="bdb">[1]ND!$A$1:$B$410</definedName>
    <definedName name="CORRECAO">[1]igp!$A$1:$B$313</definedName>
    <definedName name="dbd">[1]REC!$A$1:$B$744</definedName>
    <definedName name="Detalhes_do_Demonstrativo_MDE" localSheetId="0">'[3]Anexo X - ENSINO'!#REF!</definedName>
    <definedName name="Detalhes_do_Demonstrativo_MDE">'[3]Anexo X - ENSINO'!#REF!</definedName>
    <definedName name="DRTQ1">'[1]#REF'!$B$3:$K$34</definedName>
    <definedName name="DRTQ3">'[1]#REF'!$B$1:$K$29</definedName>
    <definedName name="DRTQ4">'[1]#REF'!$B$1:$K$56</definedName>
    <definedName name="G1065475" localSheetId="0">#REF!</definedName>
    <definedName name="G1065475">#REF!</definedName>
    <definedName name="G1065476" localSheetId="0">#REF!</definedName>
    <definedName name="G1065476">#REF!</definedName>
    <definedName name="Ganhos_e_perdas_de_receita" localSheetId="0">#REF!</definedName>
    <definedName name="Ganhos_e_perdas_de_receita">#REF!</definedName>
    <definedName name="Ganhos_e_Perdas_de_Receita_99" localSheetId="0">#REF!</definedName>
    <definedName name="Ganhos_e_Perdas_de_Receita_99">#REF!</definedName>
    <definedName name="GRAF">[1]IGPxIPC!$A$76</definedName>
    <definedName name="graf3">'[1]#REF'!$B$56:$H$98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sOUTPODERES" localSheetId="0">#REF!</definedName>
    <definedName name="insOUTPODERES">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rint_Area_MI">'[1]#REF'!$A$1:$P$27</definedName>
    <definedName name="Q10.1">'[1]#REF'!$B$33:$G$72</definedName>
    <definedName name="QUADR10">'[1]#REF'!$C$1:$J$54</definedName>
    <definedName name="QUADR12">'[1]#REF'!$B$1:$G$29</definedName>
    <definedName name="quadr12.1">'[1]#REF'!$B$33:$G$72</definedName>
    <definedName name="QUADR13">'[1]#REF'!$B$1:$J$31</definedName>
    <definedName name="QUADR14">'[1]#REF'!$B$1:$J$35</definedName>
    <definedName name="QUADR14.1">'[1]#REF'!$B$36:$J$74</definedName>
    <definedName name="QUADR2">'[1]#REF'!$B$2:$J$39</definedName>
    <definedName name="QUADR8">'[1]#REF'!$B$1:$I$21</definedName>
    <definedName name="QUADR9">'[1]#REF'!$B$1:$H$36</definedName>
    <definedName name="quadro1">'[1]#REF'!$B$1:$K$60</definedName>
    <definedName name="quadro10">'[1]#REF'!$B$1:$G$29</definedName>
    <definedName name="quadro11">'[1]#REF'!$B$1:$J$40</definedName>
    <definedName name="quadro12">'[1]#REF'!$B$1:$J$35</definedName>
    <definedName name="QUADRO12.1">'[1]#REF'!$B$41:$J$72</definedName>
    <definedName name="quadro2">'[1]#REF'!$B$1:$K$23</definedName>
    <definedName name="quadro3">'[1]#REF'!$B$1:$J$63</definedName>
    <definedName name="quadro4">'[1]#REF'!$B$1:$J$39</definedName>
    <definedName name="quadro5">'[1]#REF'!$B$1:$J$23</definedName>
    <definedName name="quadro6">'[1]#REF'!$B$1:$I$21</definedName>
    <definedName name="quadro7">'[1]#REF'!$B$1:$H$36</definedName>
    <definedName name="quadro8">'[1]#REF'!$C$1:$J$54</definedName>
    <definedName name="RECOLHIMENTO">[1]cod_RECOLHIMENTO!$A$1:$B$46</definedName>
    <definedName name="RGF" localSheetId="0">#REF!</definedName>
    <definedName name="RGF">#REF!</definedName>
    <definedName name="SETORES_LISTA">[1]cod_SETORES!$C$1:$K$163</definedName>
    <definedName name="Tabela_1___Déficit_da_Previdência_Social__RGPS" localSheetId="0">#REF!</definedName>
    <definedName name="Tabela_1___Déficit_da_Previdência_Social__RGPS">#REF!</definedName>
    <definedName name="Tabela_10___Resultado_Primário_do_Governo_Central_em_1999" localSheetId="0">#REF!</definedName>
    <definedName name="Tabela_10___Resultado_Primário_do_Governo_Central_em_1999">#REF!</definedName>
    <definedName name="Tabela_2___Contribuições_Previdenciárias" localSheetId="0">#REF!</definedName>
    <definedName name="Tabela_2___Contribuições_Previdenciárias">#REF!</definedName>
    <definedName name="Tabela_3___Benefícios__previsto_x_realizado" localSheetId="0">#REF!</definedName>
    <definedName name="Tabela_3___Benefícios__previsto_x_realizado">#REF!</definedName>
    <definedName name="Tabela_4___Receitas_Administradas_pela_SRF__previsto_x_realizado" localSheetId="0">#REF!</definedName>
    <definedName name="Tabela_4___Receitas_Administradas_pela_SRF__previsto_x_realizado">#REF!</definedName>
    <definedName name="Tabela_5___Receitas_Administradas_em_Agosto" localSheetId="0">#REF!</definedName>
    <definedName name="Tabela_5___Receitas_Administradas_em_Agosto">#REF!</definedName>
    <definedName name="Tabela_6___Receitas_Diretamente_Arrecadadas" localSheetId="0">#REF!</definedName>
    <definedName name="Tabela_6___Receitas_Diretamente_Arrecadadas">#REF!</definedName>
    <definedName name="Tabela_7___Déficit_da_Previdência_Social_em_1999" localSheetId="0">#REF!</definedName>
    <definedName name="Tabela_7___Déficit_da_Previdência_Social_em_1999">#REF!</definedName>
    <definedName name="Tabela_8___Receitas_Administradas__revisão_da_previsão" localSheetId="0">#REF!</definedName>
    <definedName name="Tabela_8___Receitas_Administradas__revisão_da_previsão">#REF!</definedName>
    <definedName name="Tabela_9___Resultado_Primário_de_1999" localSheetId="0">#REF!</definedName>
    <definedName name="Tabela_9___Resultado_Primário_de_1999">#REF!</definedName>
    <definedName name="tes" localSheetId="0">'[3]Anexo X - ENSINO'!#REF!</definedName>
    <definedName name="tes">'[3]Anexo X - ENSINO'!#REF!</definedName>
    <definedName name="teste" localSheetId="0">#REF!,#REF!</definedName>
    <definedName name="teste">#REF!,#REF!</definedName>
    <definedName name="teste1" localSheetId="0">#REF!,#REF!</definedName>
    <definedName name="teste1">#REF!,#REF!</definedName>
    <definedName name="_xlnm.Print_Titles" localSheetId="0">EMPENHOS_FAVORECIDO!$1:$8</definedName>
  </definedNames>
  <calcPr calcId="171027"/>
</workbook>
</file>

<file path=xl/calcChain.xml><?xml version="1.0" encoding="utf-8"?>
<calcChain xmlns="http://schemas.openxmlformats.org/spreadsheetml/2006/main">
  <c r="H86" i="2" l="1"/>
  <c r="G86" i="2" l="1"/>
</calcChain>
</file>

<file path=xl/sharedStrings.xml><?xml version="1.0" encoding="utf-8"?>
<sst xmlns="http://schemas.openxmlformats.org/spreadsheetml/2006/main" count="287" uniqueCount="169">
  <si>
    <t>MINISTÉRIO PÚBLICO DO ESTADO DE SÃO PAULO</t>
  </si>
  <si>
    <t>Unidade Gestora</t>
  </si>
  <si>
    <t>CNPJ - Nome do Credor</t>
  </si>
  <si>
    <t>Objeto</t>
  </si>
  <si>
    <t>Tipo de Licitação</t>
  </si>
  <si>
    <t>Modalidade de Licitação</t>
  </si>
  <si>
    <t>Valor Empenhado</t>
  </si>
  <si>
    <t xml:space="preserve">Empenhos e Pagamentos por Favorecido </t>
  </si>
  <si>
    <t>Nº Empenho</t>
  </si>
  <si>
    <t>Valor Total Pago até o Mês</t>
  </si>
  <si>
    <t>270031 - FED-CTO.ESTUDOS E APER.MINIST.PUBLICO</t>
  </si>
  <si>
    <t>270033 - FED-MINISTERIO PUBLICO</t>
  </si>
  <si>
    <t>270101 - GAB.PROCURADOR GERAL DE JUSTICA</t>
  </si>
  <si>
    <t>270102 - DIRETORIA GERAL</t>
  </si>
  <si>
    <t>29979036000140 - INSTITUTO NACIONAL DE SEGURIDADE SOCIAL</t>
  </si>
  <si>
    <t>01312680000141 - MARIA CRISTINA PERAZZA - ME</t>
  </si>
  <si>
    <t>05367970000143 - BRASILIDADE, COM. SERV, IMPORTACAO LTDA-EPP</t>
  </si>
  <si>
    <t>PF8827000 - FOLHA DE FUNCIONARIOS/SERVIDORES/INATIVOS DAMINISTERIO PUBLICO</t>
  </si>
  <si>
    <t>00443952809 - NELSON CASTANHARI</t>
  </si>
  <si>
    <t>01085817000172 - LINDAGUA DE PIRACICABA DIST AGUAS MIN LTDA ME</t>
  </si>
  <si>
    <t>01115952900 - BRAZILIO TASSO</t>
  </si>
  <si>
    <t>01520490887 - NELSON PEDRO VERGAMINI</t>
  </si>
  <si>
    <t>01642698865 - OZAIDE CABRAL DO LAGO</t>
  </si>
  <si>
    <t>01759659860 - EDNEIA BENEDITA MARTINS PEREZ</t>
  </si>
  <si>
    <t>02031667000187 - DERMACENTER S/C LTDA</t>
  </si>
  <si>
    <t>02503579000130 - PIKE COMERCIO DE GAS LTDA-ME</t>
  </si>
  <si>
    <t>02729557000193 - BSW EMPREENDIMENTOS LTDA</t>
  </si>
  <si>
    <t>03649425000114 - ECCO TERAOKA ENGENHARIA LTDA.</t>
  </si>
  <si>
    <t>04890143000177 - CSA EMPREENDIMENTOS IMOBILIARIOS LTDA</t>
  </si>
  <si>
    <t>05027811810 - ANA BEATRIZ FANTEZIA ANDRAUS</t>
  </si>
  <si>
    <t>05782060000127 - EXITO - ADM DE BENS IMOVEIS LTDA - EPP</t>
  </si>
  <si>
    <t>08968333807 - SIMONE DANUTE DETTMER</t>
  </si>
  <si>
    <t>09815461000197 - GUIBE INCORPORACAO DE IMOVEIS PROPRIOS LTDA</t>
  </si>
  <si>
    <t>10665056834 - KAZUYOSHI YOKOMIZO</t>
  </si>
  <si>
    <t>12439445000151 - ATTALEA EMPREENDIMENTOS IMOBILIARIOS LTDA.</t>
  </si>
  <si>
    <t>16988757000175 - D.M. PART.E LOC.DE BENS MOV. E IMOV.LTDA.</t>
  </si>
  <si>
    <t>17154153000196 - CECI TUPI PARTICIPACOES S/A</t>
  </si>
  <si>
    <t>21495351000190 - OLIVIA ADMINISTRADORA PATRIMONIAL EIRELI</t>
  </si>
  <si>
    <t>23540790000101 - DISTRIBUIDORA XIRU LTDA. EPP</t>
  </si>
  <si>
    <t>24587802883 - JULIANA BENEZ VERGAMINI</t>
  </si>
  <si>
    <t>25361994000100 - FABIO DE OLIVEIRA PEDRA</t>
  </si>
  <si>
    <t>40963160834 - NOEDY DE CASTRO MELLO</t>
  </si>
  <si>
    <t>45764131000183 - UBIRAJARA GOMES DE MELLO S/C ADV.ASSOCIADOS</t>
  </si>
  <si>
    <t>53706072815 - OSWALDO PORTELLA</t>
  </si>
  <si>
    <t>54281695834 - MARINA INES M.L. DE MAGALHAES</t>
  </si>
  <si>
    <t>56258627000100 - CARDIN &amp; SACOCCHI LTDA - EPP</t>
  </si>
  <si>
    <t>60178084000180 - ADEGA-COMERCIO DE AGUAS E BEBIDAS LTDA - ME</t>
  </si>
  <si>
    <t>80048030830 - ERALDO AURELIO RODRIGUES FRANZESE</t>
  </si>
  <si>
    <t>- -</t>
  </si>
  <si>
    <t>15401381000198 - SP PREVCOM -FUNDACAO DE PREVIDENCIA COM. SP</t>
  </si>
  <si>
    <t>55356653000108 - PREF MUN DE PRESIDENTE PRUDENTE</t>
  </si>
  <si>
    <t>PF2100005 - PASEP</t>
  </si>
  <si>
    <t>00028986000108 - ELEVADORES ATLAS SCHINDLER LTDA.</t>
  </si>
  <si>
    <t>00920881000169 - MARFLY VIAGENS E TURISMO LTDA</t>
  </si>
  <si>
    <t>02749675000163 - AGUA MANIA DISTRIBUIDORA DE AGUA MINERAL LTDA</t>
  </si>
  <si>
    <t>05415277000107 - RODRIGO JOSE DE ATAYDE BEBIDAS ME</t>
  </si>
  <si>
    <t>09195930000112 - THI ENGENHARIA E ARQUITETURA LTDA</t>
  </si>
  <si>
    <t>14329622000172 - ARAGON COM PECAS E SERV PARA VEICULOS</t>
  </si>
  <si>
    <t>90180605000102 - GENTE SEGURADORA SA</t>
  </si>
  <si>
    <t>00394460000141 - MINISTERIO DA FAZENDA</t>
  </si>
  <si>
    <t>47109087000101 - INSTITUTO DE PREVIDENCIA MUN. DE SAO PAULO</t>
  </si>
  <si>
    <t>RECOLHIMENTO DO INSS-PARTE PATRONAL/19</t>
  </si>
  <si>
    <t>MANUTENçãO DE VEICULOS</t>
  </si>
  <si>
    <t>AQUISICAO DE GENEROS ALIMENTICIOS-FRUTAS</t>
  </si>
  <si>
    <t>DESPESAS COM PAGAMENTO DE PESSOAL</t>
  </si>
  <si>
    <t>LOCACAO IMOVEL PARA ABRIGAR A PJ DE OSASCO</t>
  </si>
  <si>
    <t>CONT.EMPRES. áGUA MINERAL PJ PIRACICABA</t>
  </si>
  <si>
    <t>LOCACAO DE IMOVEL NA CIDADE DE CARAGUATATUBA</t>
  </si>
  <si>
    <t>LOCACAO DE IMOVEL NA CIDADE DE OLIMPIA</t>
  </si>
  <si>
    <t>LOCACAO DE IMOVEL</t>
  </si>
  <si>
    <t>LOCACAO DE IMOVEL EM DRACENA</t>
  </si>
  <si>
    <t>LOCACAO DE IMOVEL - SANTANA</t>
  </si>
  <si>
    <t>áGUA MINERAL PJ DE ITAPETININGA</t>
  </si>
  <si>
    <t>LOCACAO IMOVEL DE SAO JOSE RIO PRETO</t>
  </si>
  <si>
    <t>LOCACAO DE IMOVEL P/ P.J. DE TAUBATE E GAERCO</t>
  </si>
  <si>
    <t>LOCACAO DE IMOVEL - PJ DE ATIBAIA</t>
  </si>
  <si>
    <t>LOCACAO DE IMOVEL NA CIDADE DE LIMEIRA</t>
  </si>
  <si>
    <t>LOCACAO DE SALA EM SANTO ANDRE</t>
  </si>
  <si>
    <t>LOCACAO IMOVEL PARA A PJ DE MAIRIPORA</t>
  </si>
  <si>
    <t>LOCACAO DE IMOVEL NO MUNICIPIO DE SOROCABA</t>
  </si>
  <si>
    <t>LOCACAO DE IMOVEL NA CIDADE DE MOGI-GUACU</t>
  </si>
  <si>
    <t>LOCACAO DE IMOVEL EM BARUERI</t>
  </si>
  <si>
    <t>LOCACAO DE IMOVEL - PJ DE FRANCISCO MORATO</t>
  </si>
  <si>
    <t>AGUA MINERAL GARRAFãO DE 20L AR SOROCABA</t>
  </si>
  <si>
    <t>áGUA MINERAL - PJ INDAIATUBA</t>
  </si>
  <si>
    <t>LOC DE IMOVEL - PJ DE SUZANO</t>
  </si>
  <si>
    <t>LOCACAO IMOVEL P/ PJ DE ITAPEVA</t>
  </si>
  <si>
    <t>LOCACAO IMOVEL P/ PJ DE PROMISSAO</t>
  </si>
  <si>
    <t>AGUA MINERAL SEM GAS (20L) PJ FRANCA</t>
  </si>
  <si>
    <t>LOCACAO DE SALA EM SANTOS</t>
  </si>
  <si>
    <t>DESPESAS COM TAXA DE ADMINISTRAÇÃO SPPREV</t>
  </si>
  <si>
    <t>TAXA COLETA LIXO E COMBATE INCENDIO</t>
  </si>
  <si>
    <t>RECOLHIMENTO DO PASEP</t>
  </si>
  <si>
    <t>MANUT. PREV/CORRETIBA ELEVADOR EM GUARULHOS</t>
  </si>
  <si>
    <t>FORNECIMENTO DE PASSAGENS AEREAS</t>
  </si>
  <si>
    <t>MANUTENCAO DE VEICULOS</t>
  </si>
  <si>
    <t>AGUA MINERAL GARRAFõES COPOS E GARRAF. PET</t>
  </si>
  <si>
    <t>CONTRAT.EMPR.AGUA MINERAL AR ARACATUBA E OUT.</t>
  </si>
  <si>
    <t>MANUTENçãO, REFORMAS PONTUAIS EM DIVERSOS IMO</t>
  </si>
  <si>
    <t>SEGURO DE VEICULOS</t>
  </si>
  <si>
    <t>SEGURO DE VIDA ESTAGIARIOS MPSP</t>
  </si>
  <si>
    <t>PARCELAMENTO INSS SALDO RESIDUAL</t>
  </si>
  <si>
    <t>2019NE00002</t>
  </si>
  <si>
    <t>2019NE00004</t>
  </si>
  <si>
    <t>2019NE00003</t>
  </si>
  <si>
    <t>2019NE00007</t>
  </si>
  <si>
    <t>2019NE00044</t>
  </si>
  <si>
    <t>2019NE00055</t>
  </si>
  <si>
    <t>2019NE00026</t>
  </si>
  <si>
    <t>2019NE00045</t>
  </si>
  <si>
    <t>2019NE00040</t>
  </si>
  <si>
    <t>2019NE00054</t>
  </si>
  <si>
    <t>2019NE00024</t>
  </si>
  <si>
    <t>2019NE00005</t>
  </si>
  <si>
    <t>2019NE00006</t>
  </si>
  <si>
    <t>2019NE00028</t>
  </si>
  <si>
    <t>2019NE00048</t>
  </si>
  <si>
    <t>2019NE00049</t>
  </si>
  <si>
    <t>2019NE00011</t>
  </si>
  <si>
    <t>2019NE00031</t>
  </si>
  <si>
    <t>2019NE00051</t>
  </si>
  <si>
    <t>2019NE00030</t>
  </si>
  <si>
    <t>2019NE00050</t>
  </si>
  <si>
    <t>2019NE00041</t>
  </si>
  <si>
    <t>2019NE00025</t>
  </si>
  <si>
    <t>2019NE00027</t>
  </si>
  <si>
    <t>2019NE00035</t>
  </si>
  <si>
    <t>2019NE00046</t>
  </si>
  <si>
    <t>2019NE00047</t>
  </si>
  <si>
    <t>2019NE00056</t>
  </si>
  <si>
    <t>2019NE00039</t>
  </si>
  <si>
    <t>2019NE00037</t>
  </si>
  <si>
    <t>2019NE00036</t>
  </si>
  <si>
    <t>2019NE00029</t>
  </si>
  <si>
    <t>2019NE00377</t>
  </si>
  <si>
    <t>2019NE00378</t>
  </si>
  <si>
    <t>2019NE00159</t>
  </si>
  <si>
    <t>2019NE00371</t>
  </si>
  <si>
    <t>2019NE00042</t>
  </si>
  <si>
    <t>2019NE00395</t>
  </si>
  <si>
    <t>2019NE00370</t>
  </si>
  <si>
    <t>2019NE00372</t>
  </si>
  <si>
    <t>2019NE00373</t>
  </si>
  <si>
    <t>2019NE00374</t>
  </si>
  <si>
    <t>2019NE00375</t>
  </si>
  <si>
    <t>2019NE00376</t>
  </si>
  <si>
    <t>2019NE00379</t>
  </si>
  <si>
    <t>2019NE00001</t>
  </si>
  <si>
    <t>2019NE00052</t>
  </si>
  <si>
    <t>2019NE00034</t>
  </si>
  <si>
    <t>2019NE00033</t>
  </si>
  <si>
    <t>2019NE00043</t>
  </si>
  <si>
    <t>2019NE00009</t>
  </si>
  <si>
    <t>2019NE00053</t>
  </si>
  <si>
    <t>2019NE00038</t>
  </si>
  <si>
    <t>2019NE00032</t>
  </si>
  <si>
    <t>2019NE00008</t>
  </si>
  <si>
    <t>2019NE00010</t>
  </si>
  <si>
    <t>2019NE00012</t>
  </si>
  <si>
    <t>2019NE00013</t>
  </si>
  <si>
    <t>2019NE00014</t>
  </si>
  <si>
    <t>INDEPEND LICITACAO</t>
  </si>
  <si>
    <t>PREGÃO</t>
  </si>
  <si>
    <t>DISPENSA DE LICITACAO</t>
  </si>
  <si>
    <t>INEXIGIVEL</t>
  </si>
  <si>
    <t>Menor Preço</t>
  </si>
  <si>
    <t>Mês de Fevereiro de 2019</t>
  </si>
  <si>
    <t>270030 - FED-CONCURSO INGR.CARR.MINIST.PUBLICO</t>
  </si>
  <si>
    <t>Código Nome UG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</si>
</sst>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[$€-2]* #,##0.00_);_([$€-2]* \(#,##0.00\);_([$€-2]* &quot;-&quot;??_)"/>
    <numFmt numFmtId="165" formatCode="#."/>
    <numFmt numFmtId="166" formatCode="&quot;R$ &quot;#,##0.00_);[Red]\(&quot;R$ &quot;#,##0.00\)"/>
  </numFmts>
  <fonts count="32" x14ac:knownFonts="1"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Helv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57677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1"/>
      </right>
      <top/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0" fontId="3" fillId="0" borderId="0"/>
    <xf numFmtId="0" fontId="2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8" fillId="19" borderId="4" applyNumberFormat="0" applyAlignment="0" applyProtection="0"/>
    <xf numFmtId="0" fontId="8" fillId="19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25" borderId="6" applyNumberFormat="0" applyFont="0" applyAlignment="0" applyProtection="0"/>
    <xf numFmtId="0" fontId="12" fillId="25" borderId="6" applyNumberFormat="0" applyFont="0" applyAlignment="0" applyProtection="0"/>
    <xf numFmtId="0" fontId="12" fillId="25" borderId="6" applyNumberFormat="0" applyFont="0" applyAlignment="0" applyProtection="0"/>
    <xf numFmtId="0" fontId="12" fillId="25" borderId="6" applyNumberFormat="0" applyFont="0" applyAlignment="0" applyProtection="0"/>
    <xf numFmtId="0" fontId="2" fillId="2" borderId="1" applyNumberFormat="0" applyFon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165" fontId="16" fillId="0" borderId="0">
      <protection locked="0"/>
    </xf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3" fontId="12" fillId="0" borderId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5" fillId="0" borderId="0" xfId="1" applyFont="1"/>
    <xf numFmtId="0" fontId="25" fillId="0" borderId="0" xfId="1" applyFont="1" applyBorder="1" applyAlignment="1">
      <alignment horizontal="center"/>
    </xf>
    <xf numFmtId="0" fontId="25" fillId="0" borderId="17" xfId="1" applyFont="1" applyBorder="1"/>
    <xf numFmtId="0" fontId="25" fillId="0" borderId="2" xfId="1" applyFont="1" applyBorder="1"/>
    <xf numFmtId="0" fontId="25" fillId="0" borderId="18" xfId="1" applyFont="1" applyBorder="1"/>
    <xf numFmtId="0" fontId="29" fillId="0" borderId="15" xfId="1" applyFont="1" applyBorder="1" applyAlignment="1"/>
    <xf numFmtId="0" fontId="29" fillId="0" borderId="0" xfId="1" applyFont="1" applyBorder="1" applyAlignment="1"/>
    <xf numFmtId="0" fontId="29" fillId="0" borderId="16" xfId="1" applyFont="1" applyBorder="1" applyAlignment="1"/>
    <xf numFmtId="0" fontId="30" fillId="0" borderId="15" xfId="1" applyFont="1" applyBorder="1" applyAlignment="1"/>
    <xf numFmtId="0" fontId="30" fillId="0" borderId="0" xfId="1" applyFont="1" applyBorder="1" applyAlignment="1"/>
    <xf numFmtId="0" fontId="30" fillId="0" borderId="16" xfId="1" applyFont="1" applyBorder="1" applyAlignment="1"/>
    <xf numFmtId="0" fontId="1" fillId="0" borderId="0" xfId="1" applyFont="1"/>
    <xf numFmtId="0" fontId="26" fillId="26" borderId="25" xfId="0" applyFont="1" applyFill="1" applyBorder="1"/>
    <xf numFmtId="0" fontId="25" fillId="26" borderId="25" xfId="2" applyFont="1" applyFill="1" applyBorder="1"/>
    <xf numFmtId="0" fontId="25" fillId="26" borderId="25" xfId="2" applyFont="1" applyFill="1" applyBorder="1" applyAlignment="1">
      <alignment horizontal="center"/>
    </xf>
    <xf numFmtId="0" fontId="27" fillId="26" borderId="25" xfId="0" applyNumberFormat="1" applyFont="1" applyFill="1" applyBorder="1" applyAlignment="1" applyProtection="1"/>
    <xf numFmtId="4" fontId="27" fillId="26" borderId="25" xfId="0" applyNumberFormat="1" applyFont="1" applyFill="1" applyBorder="1" applyAlignment="1" applyProtection="1">
      <alignment horizontal="right"/>
    </xf>
    <xf numFmtId="4" fontId="27" fillId="26" borderId="25" xfId="135" applyNumberFormat="1" applyFont="1" applyFill="1" applyBorder="1" applyAlignment="1" applyProtection="1">
      <alignment horizontal="right"/>
    </xf>
    <xf numFmtId="0" fontId="25" fillId="26" borderId="25" xfId="1" applyFont="1" applyFill="1" applyBorder="1"/>
    <xf numFmtId="4" fontId="31" fillId="0" borderId="25" xfId="1" applyNumberFormat="1" applyFont="1" applyBorder="1" applyAlignment="1">
      <alignment horizontal="right"/>
    </xf>
    <xf numFmtId="4" fontId="31" fillId="0" borderId="25" xfId="1" applyNumberFormat="1" applyFont="1" applyBorder="1"/>
    <xf numFmtId="4" fontId="31" fillId="0" borderId="25" xfId="1" applyNumberFormat="1" applyFont="1" applyBorder="1" applyAlignment="1">
      <alignment horizontal="center"/>
    </xf>
    <xf numFmtId="4" fontId="24" fillId="3" borderId="24" xfId="1" applyNumberFormat="1" applyFont="1" applyFill="1" applyBorder="1" applyAlignment="1">
      <alignment horizontal="center" vertical="center" wrapText="1"/>
    </xf>
    <xf numFmtId="4" fontId="24" fillId="3" borderId="21" xfId="1" applyNumberFormat="1" applyFont="1" applyFill="1" applyBorder="1" applyAlignment="1">
      <alignment horizontal="center" vertical="center" wrapText="1"/>
    </xf>
    <xf numFmtId="4" fontId="28" fillId="3" borderId="12" xfId="1" applyNumberFormat="1" applyFont="1" applyFill="1" applyBorder="1" applyAlignment="1">
      <alignment wrapText="1"/>
    </xf>
    <xf numFmtId="4" fontId="28" fillId="3" borderId="13" xfId="1" applyNumberFormat="1" applyFont="1" applyFill="1" applyBorder="1" applyAlignment="1">
      <alignment wrapText="1"/>
    </xf>
    <xf numFmtId="4" fontId="28" fillId="3" borderId="14" xfId="1" applyNumberFormat="1" applyFont="1" applyFill="1" applyBorder="1" applyAlignment="1">
      <alignment wrapText="1"/>
    </xf>
    <xf numFmtId="4" fontId="28" fillId="3" borderId="15" xfId="1" applyNumberFormat="1" applyFont="1" applyFill="1" applyBorder="1" applyAlignment="1">
      <alignment vertical="center" wrapText="1"/>
    </xf>
    <xf numFmtId="4" fontId="28" fillId="3" borderId="0" xfId="1" applyNumberFormat="1" applyFont="1" applyFill="1" applyBorder="1" applyAlignment="1">
      <alignment vertical="center" wrapText="1"/>
    </xf>
    <xf numFmtId="4" fontId="28" fillId="3" borderId="16" xfId="1" applyNumberFormat="1" applyFont="1" applyFill="1" applyBorder="1" applyAlignment="1">
      <alignment vertical="center" wrapText="1"/>
    </xf>
    <xf numFmtId="0" fontId="24" fillId="3" borderId="22" xfId="1" applyFont="1" applyFill="1" applyBorder="1" applyAlignment="1">
      <alignment horizontal="center" vertical="center"/>
    </xf>
    <xf numFmtId="0" fontId="24" fillId="3" borderId="19" xfId="1" applyFont="1" applyFill="1" applyBorder="1" applyAlignment="1">
      <alignment horizontal="center" vertical="center"/>
    </xf>
    <xf numFmtId="0" fontId="24" fillId="3" borderId="23" xfId="1" applyFont="1" applyFill="1" applyBorder="1" applyAlignment="1">
      <alignment horizontal="center" vertical="center"/>
    </xf>
    <xf numFmtId="0" fontId="24" fillId="3" borderId="20" xfId="1" applyFont="1" applyFill="1" applyBorder="1" applyAlignment="1">
      <alignment horizontal="center" vertical="center"/>
    </xf>
    <xf numFmtId="4" fontId="24" fillId="3" borderId="23" xfId="1" applyNumberFormat="1" applyFont="1" applyFill="1" applyBorder="1" applyAlignment="1">
      <alignment horizontal="center" vertical="center" wrapText="1"/>
    </xf>
    <xf numFmtId="4" fontId="24" fillId="3" borderId="20" xfId="1" applyNumberFormat="1" applyFont="1" applyFill="1" applyBorder="1" applyAlignment="1">
      <alignment horizontal="center" vertical="center" wrapText="1"/>
    </xf>
  </cellXfs>
  <cellStyles count="136">
    <cellStyle name="20% - Ênfase1 2" xfId="3"/>
    <cellStyle name="20% - Ênfase1 3" xfId="4"/>
    <cellStyle name="20% - Ênfase2 2" xfId="5"/>
    <cellStyle name="20% - Ênfase2 3" xfId="6"/>
    <cellStyle name="20% - Ênfase3 2" xfId="7"/>
    <cellStyle name="20% - Ênfase3 3" xfId="8"/>
    <cellStyle name="20% - Ênfase4 2" xfId="9"/>
    <cellStyle name="20% - Ênfase4 3" xfId="10"/>
    <cellStyle name="20% - Ênfase5 2" xfId="11"/>
    <cellStyle name="20% - Ênfase5 3" xfId="12"/>
    <cellStyle name="20% - Ênfase6 2" xfId="13"/>
    <cellStyle name="20% - Ênfase6 3" xfId="14"/>
    <cellStyle name="40% - Ênfase1 2" xfId="15"/>
    <cellStyle name="40% - Ênfase1 3" xfId="16"/>
    <cellStyle name="40% - Ênfase2 2" xfId="17"/>
    <cellStyle name="40% - Ênfase2 3" xfId="18"/>
    <cellStyle name="40% - Ênfase3 2" xfId="19"/>
    <cellStyle name="40% - Ênfase3 3" xfId="20"/>
    <cellStyle name="40% - Ênfase4 2" xfId="21"/>
    <cellStyle name="40% - Ênfase4 3" xfId="22"/>
    <cellStyle name="40% - Ênfase5 2" xfId="23"/>
    <cellStyle name="40% - Ênfase5 3" xfId="24"/>
    <cellStyle name="40% - Ênfase6 2" xfId="25"/>
    <cellStyle name="40% - Ênfase6 3" xfId="26"/>
    <cellStyle name="60% - Ênfase1 2" xfId="27"/>
    <cellStyle name="60% - Ênfase1 3" xfId="28"/>
    <cellStyle name="60% - Ênfase2 2" xfId="29"/>
    <cellStyle name="60% - Ênfase2 3" xfId="30"/>
    <cellStyle name="60% - Ênfase3 2" xfId="31"/>
    <cellStyle name="60% - Ênfase3 3" xfId="32"/>
    <cellStyle name="60% - Ênfase4 2" xfId="33"/>
    <cellStyle name="60% - Ênfase4 3" xfId="34"/>
    <cellStyle name="60% - Ênfase5 2" xfId="35"/>
    <cellStyle name="60% - Ênfase5 3" xfId="36"/>
    <cellStyle name="60% - Ênfase6 2" xfId="37"/>
    <cellStyle name="60% - Ênfase6 3" xfId="38"/>
    <cellStyle name="Bom 2" xfId="39"/>
    <cellStyle name="Bom 3" xfId="40"/>
    <cellStyle name="Cálculo 2" xfId="41"/>
    <cellStyle name="Cálculo 2 2" xfId="42"/>
    <cellStyle name="Cálculo 3" xfId="43"/>
    <cellStyle name="Cálculo 3 2" xfId="44"/>
    <cellStyle name="Célula de Verificação 2" xfId="45"/>
    <cellStyle name="Célula de Verificação 3" xfId="46"/>
    <cellStyle name="Célula Vinculada 2" xfId="47"/>
    <cellStyle name="Célula Vinculada 3" xfId="48"/>
    <cellStyle name="Comma0 - Estilo1" xfId="49"/>
    <cellStyle name="Ênfase1 2" xfId="50"/>
    <cellStyle name="Ênfase1 3" xfId="51"/>
    <cellStyle name="Ênfase2 2" xfId="52"/>
    <cellStyle name="Ênfase2 3" xfId="53"/>
    <cellStyle name="Ênfase3 2" xfId="54"/>
    <cellStyle name="Ênfase3 3" xfId="55"/>
    <cellStyle name="Ênfase4 2" xfId="56"/>
    <cellStyle name="Ênfase4 3" xfId="57"/>
    <cellStyle name="Ênfase5 2" xfId="58"/>
    <cellStyle name="Ênfase5 3" xfId="59"/>
    <cellStyle name="Ênfase6 2" xfId="60"/>
    <cellStyle name="Ênfase6 3" xfId="61"/>
    <cellStyle name="Entrada 2" xfId="62"/>
    <cellStyle name="Entrada 2 2" xfId="63"/>
    <cellStyle name="Entrada 3" xfId="64"/>
    <cellStyle name="Entrada 3 2" xfId="65"/>
    <cellStyle name="Euro" xfId="66"/>
    <cellStyle name="Euro 2" xfId="67"/>
    <cellStyle name="Euro 3" xfId="68"/>
    <cellStyle name="Incorreto 2" xfId="69"/>
    <cellStyle name="Incorreto 3" xfId="70"/>
    <cellStyle name="Neutra 2" xfId="71"/>
    <cellStyle name="Neutra 3" xfId="72"/>
    <cellStyle name="Normal" xfId="0" builtinId="0"/>
    <cellStyle name="Normal 10" xfId="73"/>
    <cellStyle name="Normal 11" xfId="74"/>
    <cellStyle name="Normal 12" xfId="75"/>
    <cellStyle name="Normal 13" xfId="76"/>
    <cellStyle name="Normal 14" xfId="2"/>
    <cellStyle name="Normal 15" xfId="77"/>
    <cellStyle name="Normal 2" xfId="78"/>
    <cellStyle name="Normal 2 2" xfId="79"/>
    <cellStyle name="Normal 3" xfId="80"/>
    <cellStyle name="Normal 4" xfId="81"/>
    <cellStyle name="Normal 4 2" xfId="82"/>
    <cellStyle name="Normal 4 3" xfId="83"/>
    <cellStyle name="Normal 5" xfId="84"/>
    <cellStyle name="Normal 5 2" xfId="85"/>
    <cellStyle name="Normal 5 2 2" xfId="86"/>
    <cellStyle name="Normal 5 2 3" xfId="87"/>
    <cellStyle name="Normal 5 2 4" xfId="1"/>
    <cellStyle name="Normal 5 3" xfId="88"/>
    <cellStyle name="Normal 5 4" xfId="89"/>
    <cellStyle name="Normal 6" xfId="90"/>
    <cellStyle name="Normal 7" xfId="91"/>
    <cellStyle name="Normal 8" xfId="92"/>
    <cellStyle name="Normal 8 2" xfId="93"/>
    <cellStyle name="Normal 8 3" xfId="94"/>
    <cellStyle name="Normal 8 4" xfId="95"/>
    <cellStyle name="Normal 8 5" xfId="96"/>
    <cellStyle name="Normal 8 6" xfId="97"/>
    <cellStyle name="Normal 8 7" xfId="98"/>
    <cellStyle name="Normal 9" xfId="99"/>
    <cellStyle name="Nota 2" xfId="100"/>
    <cellStyle name="Nota 2 2" xfId="101"/>
    <cellStyle name="Nota 3" xfId="102"/>
    <cellStyle name="Nota 3 2" xfId="103"/>
    <cellStyle name="Nota 4" xfId="104"/>
    <cellStyle name="Saída 2" xfId="105"/>
    <cellStyle name="Saída 2 2" xfId="106"/>
    <cellStyle name="Saída 3" xfId="107"/>
    <cellStyle name="Saída 3 2" xfId="108"/>
    <cellStyle name="Separador de m" xfId="109"/>
    <cellStyle name="Separador de milhares 2" xfId="110"/>
    <cellStyle name="Separador de milhares 3" xfId="111"/>
    <cellStyle name="Texto de Aviso 2" xfId="112"/>
    <cellStyle name="Texto de Aviso 3" xfId="113"/>
    <cellStyle name="Texto Explicativo 2" xfId="114"/>
    <cellStyle name="Texto Explicativo 3" xfId="115"/>
    <cellStyle name="Título 1 2" xfId="116"/>
    <cellStyle name="Título 1 3" xfId="117"/>
    <cellStyle name="Título 2 2" xfId="118"/>
    <cellStyle name="Título 2 3" xfId="119"/>
    <cellStyle name="Título 3 2" xfId="120"/>
    <cellStyle name="Título 3 3" xfId="121"/>
    <cellStyle name="Título 4 2" xfId="122"/>
    <cellStyle name="Título 4 3" xfId="123"/>
    <cellStyle name="Título 5" xfId="124"/>
    <cellStyle name="Título 6" xfId="125"/>
    <cellStyle name="Total 2" xfId="126"/>
    <cellStyle name="Total 2 2" xfId="127"/>
    <cellStyle name="Total 3" xfId="128"/>
    <cellStyle name="Total 3 2" xfId="129"/>
    <cellStyle name="Vírgula" xfId="135" builtinId="3"/>
    <cellStyle name="Vírgula 2" xfId="130"/>
    <cellStyle name="Vírgula 2 2" xfId="131"/>
    <cellStyle name="Vírgula 2 3" xfId="132"/>
    <cellStyle name="Vírgula 3" xfId="133"/>
    <cellStyle name="Vírgula0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bunal\lrf2002\programas\rnp2002\te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ZUNG\ICMS\ICMS99\ICMS678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Q3MHUVQL\AnexosRREO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td_diasetor"/>
      <sheetName val="diplaf-bi  (2)"/>
      <sheetName val="IGPxIPC"/>
      <sheetName val="REC"/>
      <sheetName val="ND"/>
      <sheetName val="#REF"/>
      <sheetName val="cod_SETORES"/>
      <sheetName val="igp"/>
      <sheetName val="cod_RECOLHIMENTO"/>
      <sheetName val="diplaf-bi__(2)"/>
      <sheetName val="diplaf-bi__(2)1"/>
      <sheetName val="diplaf-bi__(2)2"/>
      <sheetName val="diplaf-bi__(2)3"/>
      <sheetName val="diplaf-bi__(2)4"/>
      <sheetName val="diplaf-bi__(2)5"/>
      <sheetName val="diplaf-bi__(2)6"/>
      <sheetName val="diplaf-bi__(2)7"/>
      <sheetName val="diplaf-bi__(2)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diasetor"/>
      <sheetName val="td_setortipodia"/>
      <sheetName val="td_setordia"/>
      <sheetName val="td_setorempresadia"/>
      <sheetName val="td_setorempresames"/>
      <sheetName val="td_empresasetordiames"/>
      <sheetName val="td_diaempresaano"/>
      <sheetName val="td_setorempresamesXmes"/>
      <sheetName val="dados96a99"/>
      <sheetName val="cod_SETORES"/>
      <sheetName val="cod_empresa"/>
      <sheetName val="TOTAL"/>
      <sheetName val="formulas"/>
      <sheetName val="Plan4"/>
      <sheetName val="Plan3"/>
      <sheetName val="Plan2"/>
      <sheetName val="Plan1"/>
    </sheetNames>
    <sheetDataSet>
      <sheetData sheetId="0" refreshError="1">
        <row r="4">
          <cell r="A4" t="str">
            <v>Soma de TOTAL</v>
          </cell>
          <cell r="C4" t="str">
            <v>setor</v>
          </cell>
        </row>
        <row r="5">
          <cell r="A5" t="str">
            <v>DIA</v>
          </cell>
          <cell r="B5" t="str">
            <v>subsetor</v>
          </cell>
          <cell r="C5" t="str">
            <v>TERCIÁRIO</v>
          </cell>
          <cell r="D5" t="str">
            <v>SECUNDÁRIO</v>
          </cell>
          <cell r="E5" t="str">
            <v xml:space="preserve"> OUTROS</v>
          </cell>
          <cell r="F5" t="str">
            <v>Total Global</v>
          </cell>
        </row>
        <row r="6">
          <cell r="A6">
            <v>6</v>
          </cell>
          <cell r="B6" t="str">
            <v>Dist.Energia Elétrica</v>
          </cell>
          <cell r="C6">
            <v>241250.08199999999</v>
          </cell>
          <cell r="F6">
            <v>241250.08199999999</v>
          </cell>
        </row>
        <row r="7">
          <cell r="B7" t="str">
            <v>Farm/Med/Perfumaria</v>
          </cell>
          <cell r="D7">
            <v>140023.80149999997</v>
          </cell>
          <cell r="F7">
            <v>140023.80149999997</v>
          </cell>
        </row>
        <row r="8">
          <cell r="B8" t="str">
            <v>Bebidas</v>
          </cell>
          <cell r="D8">
            <v>103972.632</v>
          </cell>
          <cell r="F8">
            <v>103972.632</v>
          </cell>
        </row>
        <row r="9">
          <cell r="B9" t="str">
            <v>Química</v>
          </cell>
          <cell r="D9">
            <v>81247.23</v>
          </cell>
          <cell r="F9">
            <v>81247.23</v>
          </cell>
        </row>
        <row r="10">
          <cell r="B10" t="str">
            <v>Atacado</v>
          </cell>
          <cell r="C10">
            <v>75041.111250000016</v>
          </cell>
          <cell r="F10">
            <v>75041.111250000016</v>
          </cell>
        </row>
        <row r="11">
          <cell r="B11" t="str">
            <v>Eq.Eletr.Proc.Dados</v>
          </cell>
          <cell r="D11">
            <v>41812.597500000003</v>
          </cell>
          <cell r="F11">
            <v>41812.597500000003</v>
          </cell>
        </row>
        <row r="12">
          <cell r="B12" t="str">
            <v>Mat. Elétrico/Comunic.</v>
          </cell>
          <cell r="D12">
            <v>33484.076999999997</v>
          </cell>
          <cell r="F12">
            <v>33484.076999999997</v>
          </cell>
        </row>
        <row r="13">
          <cell r="B13" t="str">
            <v>Metalúrgica</v>
          </cell>
          <cell r="D13">
            <v>30293.971500000003</v>
          </cell>
          <cell r="F13">
            <v>30293.971500000003</v>
          </cell>
        </row>
        <row r="14">
          <cell r="B14" t="str">
            <v>Mat.Transp-Montadoras</v>
          </cell>
          <cell r="D14">
            <v>27987.963</v>
          </cell>
          <cell r="F14">
            <v>27987.963</v>
          </cell>
        </row>
        <row r="15">
          <cell r="B15" t="str">
            <v>Diversos</v>
          </cell>
          <cell r="D15">
            <v>23814.362249999991</v>
          </cell>
          <cell r="F15">
            <v>23814.362249999991</v>
          </cell>
        </row>
        <row r="16">
          <cell r="B16" t="str">
            <v>Papel e Papelão</v>
          </cell>
          <cell r="D16">
            <v>23078.398499999999</v>
          </cell>
          <cell r="F16">
            <v>23078.398499999999</v>
          </cell>
        </row>
        <row r="17">
          <cell r="B17" t="str">
            <v>Combustíveis</v>
          </cell>
          <cell r="C17">
            <v>14747.905500000001</v>
          </cell>
          <cell r="F17">
            <v>14747.905500000001</v>
          </cell>
        </row>
        <row r="18">
          <cell r="B18" t="str">
            <v>Cimento</v>
          </cell>
          <cell r="D18">
            <v>11066.804999999998</v>
          </cell>
          <cell r="F18">
            <v>11066.804999999998</v>
          </cell>
        </row>
        <row r="19">
          <cell r="B19" t="str">
            <v>Materiais Plásticos</v>
          </cell>
          <cell r="D19">
            <v>7375.1894999999995</v>
          </cell>
          <cell r="F19">
            <v>7375.1894999999995</v>
          </cell>
        </row>
        <row r="20">
          <cell r="B20" t="str">
            <v>Mecânica</v>
          </cell>
          <cell r="D20">
            <v>7067.0685000000003</v>
          </cell>
          <cell r="F20">
            <v>7067.0685000000003</v>
          </cell>
        </row>
        <row r="21">
          <cell r="B21" t="str">
            <v>Transportes</v>
          </cell>
          <cell r="C21">
            <v>3173.7427499999999</v>
          </cell>
          <cell r="F21">
            <v>3173.7427499999999</v>
          </cell>
        </row>
        <row r="22">
          <cell r="B22" t="str">
            <v>Comunicação</v>
          </cell>
          <cell r="C22">
            <v>1898.7967500000002</v>
          </cell>
          <cell r="F22">
            <v>1898.7967500000002</v>
          </cell>
        </row>
        <row r="23">
          <cell r="A23" t="str">
            <v>6 Total</v>
          </cell>
          <cell r="C23">
            <v>336111.63824999996</v>
          </cell>
          <cell r="D23">
            <v>531224.09624999994</v>
          </cell>
          <cell r="F23">
            <v>867335.73450000014</v>
          </cell>
        </row>
        <row r="24">
          <cell r="A24">
            <v>13</v>
          </cell>
          <cell r="B24" t="str">
            <v>Combustíveis</v>
          </cell>
          <cell r="C24">
            <v>345593.4</v>
          </cell>
          <cell r="F24">
            <v>345593.4</v>
          </cell>
        </row>
        <row r="25">
          <cell r="B25" t="str">
            <v>OUTROS</v>
          </cell>
          <cell r="E25">
            <v>8337.5542499999992</v>
          </cell>
          <cell r="F25">
            <v>8337.5542499999992</v>
          </cell>
        </row>
        <row r="26">
          <cell r="A26" t="str">
            <v>13 Total</v>
          </cell>
          <cell r="C26">
            <v>345593.4</v>
          </cell>
          <cell r="E26">
            <v>8337.5542499999992</v>
          </cell>
          <cell r="F26">
            <v>353930.95425000001</v>
          </cell>
        </row>
        <row r="27">
          <cell r="A27">
            <v>15</v>
          </cell>
          <cell r="B27" t="str">
            <v>Comunicação</v>
          </cell>
          <cell r="C27">
            <v>281348.89724999998</v>
          </cell>
          <cell r="F27">
            <v>281348.89724999998</v>
          </cell>
        </row>
        <row r="28">
          <cell r="B28" t="str">
            <v>Prods. Alimentares</v>
          </cell>
          <cell r="D28">
            <v>9104.9122500000012</v>
          </cell>
          <cell r="F28">
            <v>9104.9122500000012</v>
          </cell>
        </row>
        <row r="29">
          <cell r="A29" t="str">
            <v>15 Total</v>
          </cell>
          <cell r="C29">
            <v>281348.89724999998</v>
          </cell>
          <cell r="D29">
            <v>9104.9122500000012</v>
          </cell>
          <cell r="F29">
            <v>290453.80949999997</v>
          </cell>
        </row>
        <row r="30">
          <cell r="A30">
            <v>25</v>
          </cell>
          <cell r="B30" t="str">
            <v>Prods. Alimentares</v>
          </cell>
          <cell r="D30">
            <v>51781.809749999993</v>
          </cell>
          <cell r="F30">
            <v>51781.809749999993</v>
          </cell>
        </row>
        <row r="31">
          <cell r="B31" t="str">
            <v>Mat.Transp-Auto/Outros</v>
          </cell>
          <cell r="D31">
            <v>30007.203000000005</v>
          </cell>
          <cell r="F31">
            <v>30007.203000000005</v>
          </cell>
        </row>
        <row r="32">
          <cell r="B32" t="str">
            <v>Borracha</v>
          </cell>
          <cell r="D32">
            <v>19925.872500000001</v>
          </cell>
          <cell r="F32">
            <v>19925.872500000001</v>
          </cell>
        </row>
        <row r="33">
          <cell r="B33" t="str">
            <v>Cimento</v>
          </cell>
          <cell r="D33">
            <v>10845.742499999998</v>
          </cell>
          <cell r="F33">
            <v>10845.742499999998</v>
          </cell>
        </row>
        <row r="34">
          <cell r="B34" t="str">
            <v>Minerais não Metálicos</v>
          </cell>
          <cell r="D34">
            <v>2837.9444999999996</v>
          </cell>
          <cell r="F34">
            <v>2837.9444999999996</v>
          </cell>
        </row>
        <row r="35">
          <cell r="B35" t="str">
            <v>Editorial e Gráfica</v>
          </cell>
          <cell r="D35">
            <v>2332.4512500000001</v>
          </cell>
          <cell r="F35">
            <v>2332.4512500000001</v>
          </cell>
        </row>
        <row r="36">
          <cell r="B36" t="str">
            <v>Mobiliário</v>
          </cell>
          <cell r="D36">
            <v>1920.6824999999999</v>
          </cell>
          <cell r="F36">
            <v>1920.6824999999999</v>
          </cell>
        </row>
        <row r="37">
          <cell r="B37" t="str">
            <v>Madeira</v>
          </cell>
          <cell r="D37">
            <v>989.76</v>
          </cell>
          <cell r="F37">
            <v>989.76</v>
          </cell>
        </row>
        <row r="38">
          <cell r="A38" t="str">
            <v>25 Total</v>
          </cell>
          <cell r="D38">
            <v>120641.46599999997</v>
          </cell>
          <cell r="F38">
            <v>120641.46599999997</v>
          </cell>
        </row>
        <row r="39">
          <cell r="A39">
            <v>9</v>
          </cell>
          <cell r="B39" t="str">
            <v>Fumo</v>
          </cell>
          <cell r="D39">
            <v>53303.807249999998</v>
          </cell>
          <cell r="F39">
            <v>53303.807249999998</v>
          </cell>
        </row>
        <row r="40">
          <cell r="B40" t="str">
            <v>Diversos</v>
          </cell>
          <cell r="D40">
            <v>593.79300000000001</v>
          </cell>
          <cell r="F40">
            <v>593.79300000000001</v>
          </cell>
        </row>
        <row r="41">
          <cell r="A41" t="str">
            <v>9 Total</v>
          </cell>
          <cell r="D41">
            <v>53897.600249999996</v>
          </cell>
          <cell r="F41">
            <v>53897.600249999996</v>
          </cell>
        </row>
        <row r="42">
          <cell r="A42">
            <v>10</v>
          </cell>
          <cell r="B42" t="str">
            <v>Têxtil</v>
          </cell>
          <cell r="D42">
            <v>18911.73675</v>
          </cell>
          <cell r="F42">
            <v>18911.73675</v>
          </cell>
        </row>
        <row r="43">
          <cell r="B43" t="str">
            <v>Vest/Calçados/Art.Tecidos</v>
          </cell>
          <cell r="D43">
            <v>5401.2202499999994</v>
          </cell>
          <cell r="F43">
            <v>5401.2202499999994</v>
          </cell>
        </row>
        <row r="44">
          <cell r="B44" t="str">
            <v>Metalúrgica</v>
          </cell>
          <cell r="D44">
            <v>4654.4347500000003</v>
          </cell>
          <cell r="F44">
            <v>4654.4347500000003</v>
          </cell>
        </row>
        <row r="45">
          <cell r="A45" t="str">
            <v>10 Total</v>
          </cell>
          <cell r="D45">
            <v>28967.391749999999</v>
          </cell>
          <cell r="F45">
            <v>28967.391749999999</v>
          </cell>
        </row>
        <row r="46">
          <cell r="A46">
            <v>21</v>
          </cell>
          <cell r="B46" t="str">
            <v>Supermercados</v>
          </cell>
          <cell r="C46">
            <v>9773.786250000001</v>
          </cell>
          <cell r="F46">
            <v>9773.786250000001</v>
          </cell>
        </row>
        <row r="47">
          <cell r="B47" t="str">
            <v>Lojas Departamento</v>
          </cell>
          <cell r="C47">
            <v>3964.0995000000003</v>
          </cell>
          <cell r="F47">
            <v>3964.0995000000003</v>
          </cell>
        </row>
        <row r="48">
          <cell r="B48" t="str">
            <v>Varejo-Outros</v>
          </cell>
          <cell r="C48">
            <v>1169.922</v>
          </cell>
          <cell r="F48">
            <v>1169.922</v>
          </cell>
        </row>
        <row r="49">
          <cell r="A49" t="str">
            <v>21 Total</v>
          </cell>
          <cell r="C49">
            <v>14907.807750000002</v>
          </cell>
          <cell r="F49">
            <v>14907.807750000002</v>
          </cell>
        </row>
        <row r="50">
          <cell r="A50">
            <v>20</v>
          </cell>
          <cell r="B50" t="str">
            <v>Varejo-Outros</v>
          </cell>
          <cell r="C50">
            <v>11894.268</v>
          </cell>
          <cell r="F50">
            <v>11894.268</v>
          </cell>
        </row>
        <row r="51">
          <cell r="A51" t="str">
            <v>20 Total</v>
          </cell>
          <cell r="C51">
            <v>11894.268</v>
          </cell>
          <cell r="F51">
            <v>11894.268</v>
          </cell>
        </row>
        <row r="52">
          <cell r="A52">
            <v>11</v>
          </cell>
          <cell r="B52" t="str">
            <v>Atacado</v>
          </cell>
          <cell r="C52">
            <v>942.64125000000001</v>
          </cell>
          <cell r="F52">
            <v>942.64125000000001</v>
          </cell>
        </row>
        <row r="53">
          <cell r="A53" t="str">
            <v>11 Total</v>
          </cell>
          <cell r="C53">
            <v>942.64125000000001</v>
          </cell>
          <cell r="F53">
            <v>942.64125000000001</v>
          </cell>
        </row>
        <row r="54">
          <cell r="A54" t="str">
            <v>Total Global</v>
          </cell>
          <cell r="C54">
            <v>990798.65249999997</v>
          </cell>
          <cell r="D54">
            <v>743835.4665000001</v>
          </cell>
          <cell r="E54">
            <v>8337.5542499999992</v>
          </cell>
          <cell r="F54">
            <v>1742971.6732500002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-BALANCO ORCAMENTARIO"/>
      <sheetName val="Anexo II-DESP FUNC-SUBFUNC"/>
      <sheetName val="Anexo III - RCL"/>
      <sheetName val="Anexo IV - PREVID REGIME GERAL"/>
      <sheetName val="Anexo V - PREVID SERV PUB"/>
      <sheetName val="Anexo VI - RES NOM"/>
      <sheetName val="Anexo VII - RES PRIM"/>
      <sheetName val="Anexo VIII - RES PRIM UNIAO"/>
      <sheetName val="Anexo IX - RP PODER E ORGAO"/>
      <sheetName val="Anexo X - ENSINO"/>
      <sheetName val="Anexo XI-REC OP CRED E DESP CAP"/>
      <sheetName val="Anexo XII-PROJ AT REG GERAL RES"/>
      <sheetName val="Anexo XII-PROJ AT REG GERAL HIP"/>
      <sheetName val="Anexo XIII-PROJ AT REG SERV"/>
      <sheetName val="Anexo XIV-ALIEN ATIVOS"/>
      <sheetName val="Anexo XV - SAUDE UNIAO"/>
      <sheetName val="Anexo XVI - SAUDE ESTADOS"/>
      <sheetName val="Anexo XVI - SAUDE MUNICIPIOS"/>
      <sheetName val="Anexo XVII - Simplificado"/>
      <sheetName val="Anexo_I-BALANCO_ORCAMENTARIO"/>
      <sheetName val="Anexo_II-DESP_FUNC-SUBFUNC"/>
      <sheetName val="Anexo_III_-_RCL"/>
      <sheetName val="Anexo_IV_-_PREVID_REGIME_GERAL"/>
      <sheetName val="Anexo_V_-_PREVID_SERV_PUB"/>
      <sheetName val="Anexo_VI_-_RES_NOM"/>
      <sheetName val="Anexo_VII_-_RES_PRIM"/>
      <sheetName val="Anexo_VIII_-_RES_PRIM_UNIAO"/>
      <sheetName val="Anexo_IX_-_RP_PODER_E_ORGAO"/>
      <sheetName val="Anexo_X_-_ENSINO"/>
      <sheetName val="Anexo_XI-REC_OP_CRED_E_DESP_CAP"/>
      <sheetName val="Anexo_XII-PROJ_AT_REG_GERAL_RES"/>
      <sheetName val="Anexo_XII-PROJ_AT_REG_GERAL_HIP"/>
      <sheetName val="Anexo_XIII-PROJ_AT_REG_SERV"/>
      <sheetName val="Anexo_XIV-ALIEN_ATIVOS"/>
      <sheetName val="Anexo_XV_-_SAUDE_UNIAO"/>
      <sheetName val="Anexo_XVI_-_SAUDE_ESTADOS"/>
      <sheetName val="Anexo_XVI_-_SAUDE_MUNICIPIOS"/>
      <sheetName val="Anexo_XVII_-_Simplificado"/>
      <sheetName val="Anexo_I-BALANCO_ORCAMENTARIO1"/>
      <sheetName val="Anexo_II-DESP_FUNC-SUBFUNC1"/>
      <sheetName val="Anexo_III_-_RCL1"/>
      <sheetName val="Anexo_IV_-_PREVID_REGIME_GERAL1"/>
      <sheetName val="Anexo_V_-_PREVID_SERV_PUB1"/>
      <sheetName val="Anexo_VI_-_RES_NOM1"/>
      <sheetName val="Anexo_VII_-_RES_PRIM1"/>
      <sheetName val="Anexo_VIII_-_RES_PRIM_UNIAO1"/>
      <sheetName val="Anexo_IX_-_RP_PODER_E_ORGAO1"/>
      <sheetName val="Anexo_X_-_ENSINO1"/>
      <sheetName val="Anexo_XI-REC_OP_CRED_E_DESP_CA1"/>
      <sheetName val="Anexo_XII-PROJ_AT_REG_GERAL_RE1"/>
      <sheetName val="Anexo_XII-PROJ_AT_REG_GERAL_HI1"/>
      <sheetName val="Anexo_XIII-PROJ_AT_REG_SERV1"/>
      <sheetName val="Anexo_XIV-ALIEN_ATIVOS1"/>
      <sheetName val="Anexo_XV_-_SAUDE_UNIAO1"/>
      <sheetName val="Anexo_XVI_-_SAUDE_ESTADOS1"/>
      <sheetName val="Anexo_XVI_-_SAUDE_MUNICIPIOS1"/>
      <sheetName val="Anexo_XVII_-_Simplificad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8"/>
  <sheetViews>
    <sheetView showGridLines="0" tabSelected="1" topLeftCell="C1" zoomScaleNormal="100" zoomScaleSheetLayoutView="90" workbookViewId="0">
      <selection activeCell="D10" sqref="D10:D81"/>
    </sheetView>
  </sheetViews>
  <sheetFormatPr defaultColWidth="35.7109375" defaultRowHeight="20.100000000000001" customHeight="1" x14ac:dyDescent="0.2"/>
  <cols>
    <col min="1" max="1" width="66.7109375" style="1" bestFit="1" customWidth="1"/>
    <col min="2" max="2" width="185.28515625" style="1" bestFit="1" customWidth="1"/>
    <col min="3" max="3" width="48.42578125" style="1" bestFit="1" customWidth="1"/>
    <col min="4" max="4" width="15.140625" style="2" bestFit="1" customWidth="1"/>
    <col min="5" max="5" width="22" style="1" bestFit="1" customWidth="1"/>
    <col min="6" max="6" width="15.7109375" style="1" bestFit="1" customWidth="1"/>
    <col min="7" max="7" width="33.5703125" style="1" customWidth="1"/>
    <col min="8" max="8" width="34.28515625" style="1" bestFit="1" customWidth="1"/>
    <col min="9" max="16384" width="35.7109375" style="1"/>
  </cols>
  <sheetData>
    <row r="1" spans="1:8" ht="20.100000000000001" customHeight="1" x14ac:dyDescent="0.3">
      <c r="A1" s="25" t="s">
        <v>0</v>
      </c>
      <c r="B1" s="26"/>
      <c r="C1" s="26"/>
      <c r="D1" s="26"/>
      <c r="E1" s="26"/>
      <c r="F1" s="26"/>
      <c r="G1" s="26"/>
      <c r="H1" s="27"/>
    </row>
    <row r="2" spans="1:8" ht="20.100000000000001" customHeight="1" x14ac:dyDescent="0.3">
      <c r="A2" s="6"/>
      <c r="B2" s="7"/>
      <c r="C2" s="7"/>
      <c r="D2" s="7"/>
      <c r="E2" s="7"/>
      <c r="F2" s="7"/>
      <c r="G2" s="7"/>
      <c r="H2" s="8"/>
    </row>
    <row r="3" spans="1:8" ht="20.100000000000001" customHeight="1" x14ac:dyDescent="0.2">
      <c r="A3" s="28" t="s">
        <v>7</v>
      </c>
      <c r="B3" s="29"/>
      <c r="C3" s="29"/>
      <c r="D3" s="29"/>
      <c r="E3" s="29"/>
      <c r="F3" s="29"/>
      <c r="G3" s="29"/>
      <c r="H3" s="30"/>
    </row>
    <row r="4" spans="1:8" ht="20.100000000000001" customHeight="1" x14ac:dyDescent="0.3">
      <c r="A4" s="9"/>
      <c r="B4" s="10"/>
      <c r="C4" s="10"/>
      <c r="D4" s="10"/>
      <c r="E4" s="10"/>
      <c r="F4" s="10"/>
      <c r="G4" s="10"/>
      <c r="H4" s="11"/>
    </row>
    <row r="5" spans="1:8" ht="20.100000000000001" customHeight="1" x14ac:dyDescent="0.2">
      <c r="A5" s="28" t="s">
        <v>166</v>
      </c>
      <c r="B5" s="29"/>
      <c r="C5" s="29"/>
      <c r="D5" s="29"/>
      <c r="E5" s="29"/>
      <c r="F5" s="29"/>
      <c r="G5" s="29"/>
      <c r="H5" s="30"/>
    </row>
    <row r="6" spans="1:8" ht="20.100000000000001" customHeight="1" x14ac:dyDescent="0.2">
      <c r="A6" s="3"/>
      <c r="B6" s="4"/>
      <c r="C6" s="4"/>
      <c r="E6" s="4"/>
      <c r="F6" s="4"/>
      <c r="G6" s="4"/>
      <c r="H6" s="5"/>
    </row>
    <row r="7" spans="1:8" ht="20.100000000000001" customHeight="1" x14ac:dyDescent="0.2">
      <c r="A7" s="31" t="s">
        <v>1</v>
      </c>
      <c r="B7" s="33" t="s">
        <v>2</v>
      </c>
      <c r="C7" s="33" t="s">
        <v>3</v>
      </c>
      <c r="D7" s="34" t="s">
        <v>4</v>
      </c>
      <c r="E7" s="33" t="s">
        <v>5</v>
      </c>
      <c r="F7" s="33" t="s">
        <v>8</v>
      </c>
      <c r="G7" s="35" t="s">
        <v>6</v>
      </c>
      <c r="H7" s="23" t="s">
        <v>9</v>
      </c>
    </row>
    <row r="8" spans="1:8" ht="20.100000000000001" customHeight="1" x14ac:dyDescent="0.2">
      <c r="A8" s="32"/>
      <c r="B8" s="34"/>
      <c r="C8" s="34"/>
      <c r="D8" s="34"/>
      <c r="E8" s="34"/>
      <c r="F8" s="34"/>
      <c r="G8" s="36"/>
      <c r="H8" s="24"/>
    </row>
    <row r="9" spans="1:8" ht="20.100000000000001" customHeight="1" x14ac:dyDescent="0.2">
      <c r="A9" s="13" t="s">
        <v>10</v>
      </c>
      <c r="B9" s="14" t="s">
        <v>14</v>
      </c>
      <c r="C9" s="14" t="s">
        <v>61</v>
      </c>
      <c r="D9" s="15" t="s">
        <v>165</v>
      </c>
      <c r="E9" s="13" t="s">
        <v>161</v>
      </c>
      <c r="F9" s="16" t="s">
        <v>102</v>
      </c>
      <c r="G9" s="17">
        <v>84000</v>
      </c>
      <c r="H9" s="17">
        <v>0</v>
      </c>
    </row>
    <row r="10" spans="1:8" ht="20.100000000000001" customHeight="1" x14ac:dyDescent="0.2">
      <c r="A10" s="13"/>
      <c r="B10" s="14" t="s">
        <v>15</v>
      </c>
      <c r="C10" s="14" t="s">
        <v>62</v>
      </c>
      <c r="D10" s="15" t="s">
        <v>165</v>
      </c>
      <c r="E10" s="13" t="s">
        <v>162</v>
      </c>
      <c r="F10" s="16" t="s">
        <v>103</v>
      </c>
      <c r="G10" s="17">
        <v>3616.32</v>
      </c>
      <c r="H10" s="18">
        <v>0</v>
      </c>
    </row>
    <row r="11" spans="1:8" ht="20.100000000000001" customHeight="1" x14ac:dyDescent="0.2">
      <c r="A11" s="13"/>
      <c r="B11" s="14" t="s">
        <v>16</v>
      </c>
      <c r="C11" s="14" t="s">
        <v>63</v>
      </c>
      <c r="D11" s="15" t="s">
        <v>165</v>
      </c>
      <c r="E11" s="13"/>
      <c r="F11" s="16" t="s">
        <v>104</v>
      </c>
      <c r="G11" s="17">
        <v>8232.9599999999991</v>
      </c>
      <c r="H11" s="18">
        <v>0</v>
      </c>
    </row>
    <row r="12" spans="1:8" ht="20.100000000000001" customHeight="1" x14ac:dyDescent="0.2">
      <c r="A12" s="13" t="s">
        <v>11</v>
      </c>
      <c r="B12" s="14" t="s">
        <v>17</v>
      </c>
      <c r="C12" s="14" t="s">
        <v>64</v>
      </c>
      <c r="D12" s="15" t="s">
        <v>165</v>
      </c>
      <c r="E12" s="13" t="s">
        <v>161</v>
      </c>
      <c r="F12" s="16" t="s">
        <v>105</v>
      </c>
      <c r="G12" s="17">
        <v>9193.24</v>
      </c>
      <c r="H12" s="18">
        <v>0</v>
      </c>
    </row>
    <row r="13" spans="1:8" ht="20.100000000000001" customHeight="1" x14ac:dyDescent="0.2">
      <c r="A13" s="13" t="s">
        <v>12</v>
      </c>
      <c r="B13" s="14" t="s">
        <v>18</v>
      </c>
      <c r="C13" s="14" t="s">
        <v>65</v>
      </c>
      <c r="D13" s="15" t="s">
        <v>165</v>
      </c>
      <c r="E13" s="13" t="s">
        <v>163</v>
      </c>
      <c r="F13" s="16" t="s">
        <v>102</v>
      </c>
      <c r="G13" s="17">
        <v>60000</v>
      </c>
      <c r="H13" s="18">
        <v>0</v>
      </c>
    </row>
    <row r="14" spans="1:8" ht="20.100000000000001" customHeight="1" x14ac:dyDescent="0.2">
      <c r="A14" s="13"/>
      <c r="B14" s="14" t="s">
        <v>19</v>
      </c>
      <c r="C14" s="14" t="s">
        <v>66</v>
      </c>
      <c r="D14" s="15" t="s">
        <v>165</v>
      </c>
      <c r="E14" s="13"/>
      <c r="F14" s="16" t="s">
        <v>106</v>
      </c>
      <c r="G14" s="17">
        <v>4589.8999999999996</v>
      </c>
      <c r="H14" s="18">
        <v>0</v>
      </c>
    </row>
    <row r="15" spans="1:8" ht="20.100000000000001" customHeight="1" x14ac:dyDescent="0.2">
      <c r="A15" s="13"/>
      <c r="B15" s="14" t="s">
        <v>20</v>
      </c>
      <c r="C15" s="14" t="s">
        <v>67</v>
      </c>
      <c r="D15" s="15" t="s">
        <v>165</v>
      </c>
      <c r="E15" s="13"/>
      <c r="F15" s="16" t="s">
        <v>107</v>
      </c>
      <c r="G15" s="17">
        <v>129828.36</v>
      </c>
      <c r="H15" s="18">
        <v>0</v>
      </c>
    </row>
    <row r="16" spans="1:8" ht="20.100000000000001" customHeight="1" x14ac:dyDescent="0.2">
      <c r="A16" s="13"/>
      <c r="B16" s="14" t="s">
        <v>21</v>
      </c>
      <c r="C16" s="14" t="s">
        <v>68</v>
      </c>
      <c r="D16" s="15" t="s">
        <v>165</v>
      </c>
      <c r="E16" s="13"/>
      <c r="F16" s="16" t="s">
        <v>108</v>
      </c>
      <c r="G16" s="17">
        <v>6537.72</v>
      </c>
      <c r="H16" s="18">
        <v>0</v>
      </c>
    </row>
    <row r="17" spans="1:8" ht="20.100000000000001" customHeight="1" x14ac:dyDescent="0.2">
      <c r="A17" s="13"/>
      <c r="B17" s="14" t="s">
        <v>22</v>
      </c>
      <c r="C17" s="14" t="s">
        <v>69</v>
      </c>
      <c r="D17" s="15" t="s">
        <v>165</v>
      </c>
      <c r="E17" s="13"/>
      <c r="F17" s="16" t="s">
        <v>109</v>
      </c>
      <c r="G17" s="17">
        <v>22148.95</v>
      </c>
      <c r="H17" s="18">
        <v>0</v>
      </c>
    </row>
    <row r="18" spans="1:8" ht="20.100000000000001" customHeight="1" x14ac:dyDescent="0.2">
      <c r="A18" s="13"/>
      <c r="B18" s="14" t="s">
        <v>23</v>
      </c>
      <c r="C18" s="14" t="s">
        <v>70</v>
      </c>
      <c r="D18" s="15" t="s">
        <v>165</v>
      </c>
      <c r="E18" s="13"/>
      <c r="F18" s="16" t="s">
        <v>110</v>
      </c>
      <c r="G18" s="17">
        <v>89537.04</v>
      </c>
      <c r="H18" s="18">
        <v>0</v>
      </c>
    </row>
    <row r="19" spans="1:8" ht="20.100000000000001" customHeight="1" x14ac:dyDescent="0.2">
      <c r="A19" s="13"/>
      <c r="B19" s="14" t="s">
        <v>24</v>
      </c>
      <c r="C19" s="14" t="s">
        <v>71</v>
      </c>
      <c r="D19" s="15" t="s">
        <v>165</v>
      </c>
      <c r="E19" s="13"/>
      <c r="F19" s="16" t="s">
        <v>111</v>
      </c>
      <c r="G19" s="17">
        <v>407611.33</v>
      </c>
      <c r="H19" s="18">
        <v>0</v>
      </c>
    </row>
    <row r="20" spans="1:8" ht="20.100000000000001" customHeight="1" x14ac:dyDescent="0.2">
      <c r="A20" s="13"/>
      <c r="B20" s="14" t="s">
        <v>25</v>
      </c>
      <c r="C20" s="14" t="s">
        <v>72</v>
      </c>
      <c r="D20" s="15" t="s">
        <v>165</v>
      </c>
      <c r="E20" s="13"/>
      <c r="F20" s="16" t="s">
        <v>112</v>
      </c>
      <c r="G20" s="17">
        <v>2090</v>
      </c>
      <c r="H20" s="18">
        <v>0</v>
      </c>
    </row>
    <row r="21" spans="1:8" ht="20.100000000000001" customHeight="1" x14ac:dyDescent="0.2">
      <c r="A21" s="13"/>
      <c r="B21" s="14" t="s">
        <v>26</v>
      </c>
      <c r="C21" s="14" t="s">
        <v>73</v>
      </c>
      <c r="D21" s="15" t="s">
        <v>165</v>
      </c>
      <c r="E21" s="13"/>
      <c r="F21" s="16" t="s">
        <v>113</v>
      </c>
      <c r="G21" s="17">
        <v>409599.6</v>
      </c>
      <c r="H21" s="18">
        <v>0</v>
      </c>
    </row>
    <row r="22" spans="1:8" ht="20.100000000000001" customHeight="1" x14ac:dyDescent="0.2">
      <c r="A22" s="13"/>
      <c r="B22" s="14" t="s">
        <v>27</v>
      </c>
      <c r="C22" s="14" t="s">
        <v>73</v>
      </c>
      <c r="D22" s="15" t="s">
        <v>165</v>
      </c>
      <c r="E22" s="13"/>
      <c r="F22" s="16" t="s">
        <v>114</v>
      </c>
      <c r="G22" s="17">
        <v>204799.92</v>
      </c>
      <c r="H22" s="18">
        <v>0</v>
      </c>
    </row>
    <row r="23" spans="1:8" ht="20.100000000000001" customHeight="1" x14ac:dyDescent="0.2">
      <c r="A23" s="13"/>
      <c r="B23" s="14" t="s">
        <v>28</v>
      </c>
      <c r="C23" s="14" t="s">
        <v>73</v>
      </c>
      <c r="D23" s="15" t="s">
        <v>165</v>
      </c>
      <c r="E23" s="13"/>
      <c r="F23" s="16" t="s">
        <v>103</v>
      </c>
      <c r="G23" s="17">
        <v>409599.6</v>
      </c>
      <c r="H23" s="18">
        <v>0</v>
      </c>
    </row>
    <row r="24" spans="1:8" ht="20.100000000000001" customHeight="1" x14ac:dyDescent="0.2">
      <c r="A24" s="13"/>
      <c r="B24" s="14" t="s">
        <v>29</v>
      </c>
      <c r="C24" s="14" t="s">
        <v>74</v>
      </c>
      <c r="D24" s="15" t="s">
        <v>165</v>
      </c>
      <c r="E24" s="13"/>
      <c r="F24" s="16" t="s">
        <v>115</v>
      </c>
      <c r="G24" s="17">
        <v>124399.98</v>
      </c>
      <c r="H24" s="18">
        <v>0</v>
      </c>
    </row>
    <row r="25" spans="1:8" ht="20.100000000000001" customHeight="1" x14ac:dyDescent="0.2">
      <c r="A25" s="13"/>
      <c r="B25" s="14" t="s">
        <v>30</v>
      </c>
      <c r="C25" s="14" t="s">
        <v>75</v>
      </c>
      <c r="D25" s="15" t="s">
        <v>165</v>
      </c>
      <c r="E25" s="13"/>
      <c r="F25" s="16" t="s">
        <v>116</v>
      </c>
      <c r="G25" s="17">
        <v>135000</v>
      </c>
      <c r="H25" s="18">
        <v>0</v>
      </c>
    </row>
    <row r="26" spans="1:8" ht="20.100000000000001" customHeight="1" x14ac:dyDescent="0.2">
      <c r="A26" s="13"/>
      <c r="B26" s="14" t="s">
        <v>31</v>
      </c>
      <c r="C26" s="14" t="s">
        <v>76</v>
      </c>
      <c r="D26" s="15" t="s">
        <v>165</v>
      </c>
      <c r="E26" s="13"/>
      <c r="F26" s="16" t="s">
        <v>117</v>
      </c>
      <c r="G26" s="17">
        <v>18150.22</v>
      </c>
      <c r="H26" s="17">
        <v>0</v>
      </c>
    </row>
    <row r="27" spans="1:8" ht="20.100000000000001" customHeight="1" x14ac:dyDescent="0.2">
      <c r="A27" s="13"/>
      <c r="B27" s="14" t="s">
        <v>32</v>
      </c>
      <c r="C27" s="14" t="s">
        <v>77</v>
      </c>
      <c r="D27" s="15" t="s">
        <v>165</v>
      </c>
      <c r="E27" s="13"/>
      <c r="F27" s="16" t="s">
        <v>118</v>
      </c>
      <c r="G27" s="17">
        <v>200361.60000000001</v>
      </c>
      <c r="H27" s="17">
        <v>0</v>
      </c>
    </row>
    <row r="28" spans="1:8" ht="20.100000000000001" customHeight="1" x14ac:dyDescent="0.2">
      <c r="A28" s="13"/>
      <c r="B28" s="14" t="s">
        <v>33</v>
      </c>
      <c r="C28" s="14" t="s">
        <v>78</v>
      </c>
      <c r="D28" s="15" t="s">
        <v>165</v>
      </c>
      <c r="E28" s="13"/>
      <c r="F28" s="16" t="s">
        <v>119</v>
      </c>
      <c r="G28" s="17">
        <v>82138.44</v>
      </c>
      <c r="H28" s="17">
        <v>0</v>
      </c>
    </row>
    <row r="29" spans="1:8" ht="20.100000000000001" customHeight="1" x14ac:dyDescent="0.2">
      <c r="A29" s="13"/>
      <c r="B29" s="14" t="s">
        <v>34</v>
      </c>
      <c r="C29" s="14" t="s">
        <v>79</v>
      </c>
      <c r="D29" s="15" t="s">
        <v>165</v>
      </c>
      <c r="E29" s="13"/>
      <c r="F29" s="16" t="s">
        <v>120</v>
      </c>
      <c r="G29" s="17">
        <v>490133.46</v>
      </c>
      <c r="H29" s="18">
        <v>0</v>
      </c>
    </row>
    <row r="30" spans="1:8" ht="20.100000000000001" customHeight="1" x14ac:dyDescent="0.2">
      <c r="A30" s="13"/>
      <c r="B30" s="14" t="s">
        <v>35</v>
      </c>
      <c r="C30" s="14" t="s">
        <v>80</v>
      </c>
      <c r="D30" s="15" t="s">
        <v>165</v>
      </c>
      <c r="E30" s="13"/>
      <c r="F30" s="16" t="s">
        <v>121</v>
      </c>
      <c r="G30" s="17">
        <v>55198.720000000001</v>
      </c>
      <c r="H30" s="18">
        <v>0</v>
      </c>
    </row>
    <row r="31" spans="1:8" ht="20.100000000000001" customHeight="1" x14ac:dyDescent="0.2">
      <c r="A31" s="13"/>
      <c r="B31" s="14" t="s">
        <v>36</v>
      </c>
      <c r="C31" s="14" t="s">
        <v>81</v>
      </c>
      <c r="D31" s="15" t="s">
        <v>165</v>
      </c>
      <c r="E31" s="13"/>
      <c r="F31" s="16" t="s">
        <v>122</v>
      </c>
      <c r="G31" s="17">
        <v>302163.71999999997</v>
      </c>
      <c r="H31" s="17">
        <v>0</v>
      </c>
    </row>
    <row r="32" spans="1:8" ht="20.100000000000001" customHeight="1" x14ac:dyDescent="0.2">
      <c r="A32" s="13"/>
      <c r="B32" s="14" t="s">
        <v>37</v>
      </c>
      <c r="C32" s="14" t="s">
        <v>82</v>
      </c>
      <c r="D32" s="15" t="s">
        <v>165</v>
      </c>
      <c r="E32" s="13"/>
      <c r="F32" s="16" t="s">
        <v>123</v>
      </c>
      <c r="G32" s="17">
        <v>123012</v>
      </c>
      <c r="H32" s="18">
        <v>0</v>
      </c>
    </row>
    <row r="33" spans="1:8" ht="20.100000000000001" customHeight="1" x14ac:dyDescent="0.2">
      <c r="A33" s="13"/>
      <c r="B33" s="14" t="s">
        <v>38</v>
      </c>
      <c r="C33" s="14" t="s">
        <v>83</v>
      </c>
      <c r="D33" s="15" t="s">
        <v>165</v>
      </c>
      <c r="E33" s="13"/>
      <c r="F33" s="16" t="s">
        <v>124</v>
      </c>
      <c r="G33" s="17">
        <v>8190</v>
      </c>
      <c r="H33" s="17">
        <v>0</v>
      </c>
    </row>
    <row r="34" spans="1:8" ht="20.100000000000001" customHeight="1" x14ac:dyDescent="0.2">
      <c r="A34" s="13"/>
      <c r="B34" s="14" t="s">
        <v>39</v>
      </c>
      <c r="C34" s="14" t="s">
        <v>68</v>
      </c>
      <c r="D34" s="15" t="s">
        <v>165</v>
      </c>
      <c r="E34" s="13"/>
      <c r="F34" s="16" t="s">
        <v>125</v>
      </c>
      <c r="G34" s="17">
        <v>6537.72</v>
      </c>
      <c r="H34" s="17">
        <v>0</v>
      </c>
    </row>
    <row r="35" spans="1:8" ht="20.100000000000001" customHeight="1" x14ac:dyDescent="0.2">
      <c r="A35" s="13"/>
      <c r="B35" s="14" t="s">
        <v>40</v>
      </c>
      <c r="C35" s="14" t="s">
        <v>84</v>
      </c>
      <c r="D35" s="15" t="s">
        <v>165</v>
      </c>
      <c r="E35" s="13"/>
      <c r="F35" s="16" t="s">
        <v>126</v>
      </c>
      <c r="G35" s="17">
        <v>1750</v>
      </c>
      <c r="H35" s="17">
        <v>0</v>
      </c>
    </row>
    <row r="36" spans="1:8" ht="20.100000000000001" customHeight="1" x14ac:dyDescent="0.2">
      <c r="A36" s="13"/>
      <c r="B36" s="14" t="s">
        <v>41</v>
      </c>
      <c r="C36" s="14" t="s">
        <v>69</v>
      </c>
      <c r="D36" s="15" t="s">
        <v>165</v>
      </c>
      <c r="E36" s="13"/>
      <c r="F36" s="16" t="s">
        <v>127</v>
      </c>
      <c r="G36" s="17">
        <v>9060.81</v>
      </c>
      <c r="H36" s="17">
        <v>0</v>
      </c>
    </row>
    <row r="37" spans="1:8" ht="20.100000000000001" customHeight="1" x14ac:dyDescent="0.2">
      <c r="A37" s="13"/>
      <c r="B37" s="14" t="s">
        <v>42</v>
      </c>
      <c r="C37" s="14" t="s">
        <v>69</v>
      </c>
      <c r="D37" s="15" t="s">
        <v>165</v>
      </c>
      <c r="E37" s="13"/>
      <c r="F37" s="16" t="s">
        <v>128</v>
      </c>
      <c r="G37" s="17">
        <v>9060.81</v>
      </c>
      <c r="H37" s="17">
        <v>0</v>
      </c>
    </row>
    <row r="38" spans="1:8" ht="20.100000000000001" customHeight="1" x14ac:dyDescent="0.2">
      <c r="A38" s="13"/>
      <c r="B38" s="14" t="s">
        <v>43</v>
      </c>
      <c r="C38" s="14" t="s">
        <v>85</v>
      </c>
      <c r="D38" s="15" t="s">
        <v>165</v>
      </c>
      <c r="E38" s="13"/>
      <c r="F38" s="16" t="s">
        <v>129</v>
      </c>
      <c r="G38" s="17">
        <v>16564.75</v>
      </c>
      <c r="H38" s="18">
        <v>0</v>
      </c>
    </row>
    <row r="39" spans="1:8" ht="20.100000000000001" customHeight="1" x14ac:dyDescent="0.2">
      <c r="A39" s="13"/>
      <c r="B39" s="14" t="s">
        <v>44</v>
      </c>
      <c r="C39" s="14" t="s">
        <v>86</v>
      </c>
      <c r="D39" s="15" t="s">
        <v>165</v>
      </c>
      <c r="E39" s="13"/>
      <c r="F39" s="16" t="s">
        <v>130</v>
      </c>
      <c r="G39" s="17">
        <v>54506.11</v>
      </c>
      <c r="H39" s="18">
        <v>0</v>
      </c>
    </row>
    <row r="40" spans="1:8" ht="20.100000000000001" customHeight="1" x14ac:dyDescent="0.2">
      <c r="A40" s="13"/>
      <c r="B40" s="14" t="s">
        <v>45</v>
      </c>
      <c r="C40" s="14" t="s">
        <v>87</v>
      </c>
      <c r="D40" s="15" t="s">
        <v>165</v>
      </c>
      <c r="E40" s="13"/>
      <c r="F40" s="16" t="s">
        <v>131</v>
      </c>
      <c r="G40" s="17">
        <v>31804.080000000002</v>
      </c>
      <c r="H40" s="18">
        <v>0</v>
      </c>
    </row>
    <row r="41" spans="1:8" ht="20.100000000000001" customHeight="1" x14ac:dyDescent="0.2">
      <c r="A41" s="13"/>
      <c r="B41" s="14" t="s">
        <v>46</v>
      </c>
      <c r="C41" s="14" t="s">
        <v>88</v>
      </c>
      <c r="D41" s="15" t="s">
        <v>165</v>
      </c>
      <c r="E41" s="13"/>
      <c r="F41" s="16" t="s">
        <v>132</v>
      </c>
      <c r="G41" s="17">
        <v>13598.75</v>
      </c>
      <c r="H41" s="18">
        <v>0</v>
      </c>
    </row>
    <row r="42" spans="1:8" ht="20.100000000000001" customHeight="1" x14ac:dyDescent="0.2">
      <c r="A42" s="13"/>
      <c r="B42" s="14" t="s">
        <v>47</v>
      </c>
      <c r="C42" s="14" t="s">
        <v>89</v>
      </c>
      <c r="D42" s="15" t="s">
        <v>165</v>
      </c>
      <c r="E42" s="13"/>
      <c r="F42" s="16" t="s">
        <v>133</v>
      </c>
      <c r="G42" s="17">
        <v>4075.57</v>
      </c>
      <c r="H42" s="17">
        <v>0</v>
      </c>
    </row>
    <row r="43" spans="1:8" ht="20.100000000000001" customHeight="1" x14ac:dyDescent="0.2">
      <c r="A43" s="13"/>
      <c r="B43" s="14" t="s">
        <v>48</v>
      </c>
      <c r="C43" s="14" t="s">
        <v>64</v>
      </c>
      <c r="D43" s="15" t="s">
        <v>165</v>
      </c>
      <c r="E43" s="13" t="s">
        <v>161</v>
      </c>
      <c r="F43" s="16" t="s">
        <v>134</v>
      </c>
      <c r="G43" s="17">
        <v>15771914.48</v>
      </c>
      <c r="H43" s="18">
        <v>0</v>
      </c>
    </row>
    <row r="44" spans="1:8" ht="20.100000000000001" customHeight="1" x14ac:dyDescent="0.2">
      <c r="A44" s="13"/>
      <c r="B44" s="14"/>
      <c r="C44" s="14"/>
      <c r="D44" s="15" t="s">
        <v>165</v>
      </c>
      <c r="E44" s="13"/>
      <c r="F44" s="16" t="s">
        <v>135</v>
      </c>
      <c r="G44" s="17">
        <v>521082.54</v>
      </c>
      <c r="H44" s="18">
        <v>0</v>
      </c>
    </row>
    <row r="45" spans="1:8" ht="20.100000000000001" customHeight="1" x14ac:dyDescent="0.2">
      <c r="A45" s="13"/>
      <c r="B45" s="14"/>
      <c r="C45" s="14" t="s">
        <v>90</v>
      </c>
      <c r="D45" s="15" t="s">
        <v>165</v>
      </c>
      <c r="E45" s="13"/>
      <c r="F45" s="16" t="s">
        <v>136</v>
      </c>
      <c r="G45" s="17">
        <v>197459.71</v>
      </c>
      <c r="H45" s="18">
        <v>0</v>
      </c>
    </row>
    <row r="46" spans="1:8" ht="20.100000000000001" customHeight="1" x14ac:dyDescent="0.2">
      <c r="A46" s="13"/>
      <c r="B46" s="14" t="s">
        <v>49</v>
      </c>
      <c r="C46" s="14" t="s">
        <v>64</v>
      </c>
      <c r="D46" s="15" t="s">
        <v>165</v>
      </c>
      <c r="E46" s="13"/>
      <c r="F46" s="16" t="s">
        <v>137</v>
      </c>
      <c r="G46" s="17">
        <v>89032.37</v>
      </c>
      <c r="H46" s="18">
        <v>0</v>
      </c>
    </row>
    <row r="47" spans="1:8" ht="20.100000000000001" customHeight="1" x14ac:dyDescent="0.2">
      <c r="A47" s="13"/>
      <c r="B47" s="14" t="s">
        <v>50</v>
      </c>
      <c r="C47" s="14" t="s">
        <v>91</v>
      </c>
      <c r="D47" s="15" t="s">
        <v>165</v>
      </c>
      <c r="E47" s="13"/>
      <c r="F47" s="16" t="s">
        <v>138</v>
      </c>
      <c r="G47" s="17">
        <v>5750.9</v>
      </c>
      <c r="H47" s="17">
        <v>0</v>
      </c>
    </row>
    <row r="48" spans="1:8" ht="20.100000000000001" customHeight="1" x14ac:dyDescent="0.2">
      <c r="A48" s="13"/>
      <c r="B48" s="14" t="s">
        <v>51</v>
      </c>
      <c r="C48" s="14" t="s">
        <v>92</v>
      </c>
      <c r="D48" s="15" t="s">
        <v>165</v>
      </c>
      <c r="E48" s="13"/>
      <c r="F48" s="16" t="s">
        <v>139</v>
      </c>
      <c r="G48" s="17">
        <v>2727140</v>
      </c>
      <c r="H48" s="17">
        <v>0</v>
      </c>
    </row>
    <row r="49" spans="1:8" ht="20.100000000000001" customHeight="1" x14ac:dyDescent="0.2">
      <c r="A49" s="13"/>
      <c r="B49" s="14" t="s">
        <v>17</v>
      </c>
      <c r="C49" s="14" t="s">
        <v>64</v>
      </c>
      <c r="D49" s="15" t="s">
        <v>165</v>
      </c>
      <c r="E49" s="13"/>
      <c r="F49" s="16" t="s">
        <v>140</v>
      </c>
      <c r="G49" s="17">
        <v>6677313.6799999997</v>
      </c>
      <c r="H49" s="18">
        <v>0</v>
      </c>
    </row>
    <row r="50" spans="1:8" ht="20.100000000000001" customHeight="1" x14ac:dyDescent="0.2">
      <c r="A50" s="13"/>
      <c r="B50" s="14"/>
      <c r="C50" s="14"/>
      <c r="D50" s="15" t="s">
        <v>165</v>
      </c>
      <c r="E50" s="13"/>
      <c r="F50" s="16" t="s">
        <v>141</v>
      </c>
      <c r="G50" s="17">
        <v>68451266.799999997</v>
      </c>
      <c r="H50" s="17">
        <v>0</v>
      </c>
    </row>
    <row r="51" spans="1:8" ht="20.100000000000001" customHeight="1" x14ac:dyDescent="0.2">
      <c r="A51" s="13"/>
      <c r="B51" s="14"/>
      <c r="C51" s="14"/>
      <c r="D51" s="15" t="s">
        <v>165</v>
      </c>
      <c r="E51" s="13"/>
      <c r="F51" s="16" t="s">
        <v>142</v>
      </c>
      <c r="G51" s="17">
        <v>5116220.66</v>
      </c>
      <c r="H51" s="17">
        <v>0</v>
      </c>
    </row>
    <row r="52" spans="1:8" ht="20.100000000000001" customHeight="1" x14ac:dyDescent="0.2">
      <c r="A52" s="13"/>
      <c r="B52" s="14"/>
      <c r="C52" s="14"/>
      <c r="D52" s="15" t="s">
        <v>165</v>
      </c>
      <c r="E52" s="13"/>
      <c r="F52" s="16" t="s">
        <v>143</v>
      </c>
      <c r="G52" s="17">
        <v>733662.92</v>
      </c>
      <c r="H52" s="18">
        <v>0</v>
      </c>
    </row>
    <row r="53" spans="1:8" ht="20.100000000000001" customHeight="1" x14ac:dyDescent="0.2">
      <c r="A53" s="13"/>
      <c r="B53" s="14"/>
      <c r="C53" s="14"/>
      <c r="D53" s="15" t="s">
        <v>165</v>
      </c>
      <c r="E53" s="13"/>
      <c r="F53" s="16" t="s">
        <v>144</v>
      </c>
      <c r="G53" s="17">
        <v>18751898.010000002</v>
      </c>
      <c r="H53" s="18">
        <v>0</v>
      </c>
    </row>
    <row r="54" spans="1:8" ht="20.100000000000001" customHeight="1" x14ac:dyDescent="0.2">
      <c r="A54" s="13"/>
      <c r="B54" s="14"/>
      <c r="C54" s="14"/>
      <c r="D54" s="15" t="s">
        <v>165</v>
      </c>
      <c r="E54" s="13"/>
      <c r="F54" s="16" t="s">
        <v>145</v>
      </c>
      <c r="G54" s="17">
        <v>2037655.79</v>
      </c>
      <c r="H54" s="18">
        <v>0</v>
      </c>
    </row>
    <row r="55" spans="1:8" ht="20.100000000000001" customHeight="1" x14ac:dyDescent="0.2">
      <c r="A55" s="13"/>
      <c r="B55" s="14"/>
      <c r="C55" s="14"/>
      <c r="D55" s="15" t="s">
        <v>165</v>
      </c>
      <c r="E55" s="13"/>
      <c r="F55" s="16" t="s">
        <v>146</v>
      </c>
      <c r="G55" s="17">
        <v>1719386.82</v>
      </c>
      <c r="H55" s="18">
        <v>0</v>
      </c>
    </row>
    <row r="56" spans="1:8" ht="20.100000000000001" customHeight="1" x14ac:dyDescent="0.2">
      <c r="A56" s="13"/>
      <c r="B56" s="14" t="s">
        <v>52</v>
      </c>
      <c r="C56" s="14" t="s">
        <v>93</v>
      </c>
      <c r="D56" s="15" t="s">
        <v>165</v>
      </c>
      <c r="E56" s="13" t="s">
        <v>164</v>
      </c>
      <c r="F56" s="16" t="s">
        <v>147</v>
      </c>
      <c r="G56" s="17">
        <v>72029.039999999994</v>
      </c>
      <c r="H56" s="18">
        <v>0</v>
      </c>
    </row>
    <row r="57" spans="1:8" ht="20.100000000000001" customHeight="1" x14ac:dyDescent="0.2">
      <c r="A57" s="13"/>
      <c r="B57" s="14" t="s">
        <v>53</v>
      </c>
      <c r="C57" s="14" t="s">
        <v>94</v>
      </c>
      <c r="D57" s="15" t="s">
        <v>165</v>
      </c>
      <c r="E57" s="13" t="s">
        <v>162</v>
      </c>
      <c r="F57" s="16" t="s">
        <v>104</v>
      </c>
      <c r="G57" s="17">
        <v>407500</v>
      </c>
      <c r="H57" s="18">
        <v>0</v>
      </c>
    </row>
    <row r="58" spans="1:8" ht="20.100000000000001" customHeight="1" x14ac:dyDescent="0.2">
      <c r="A58" s="13"/>
      <c r="B58" s="14" t="s">
        <v>15</v>
      </c>
      <c r="C58" s="14" t="s">
        <v>95</v>
      </c>
      <c r="D58" s="15" t="s">
        <v>165</v>
      </c>
      <c r="E58" s="13"/>
      <c r="F58" s="16" t="s">
        <v>148</v>
      </c>
      <c r="G58" s="17">
        <v>164526.24</v>
      </c>
      <c r="H58" s="18">
        <v>0</v>
      </c>
    </row>
    <row r="59" spans="1:8" ht="20.100000000000001" customHeight="1" x14ac:dyDescent="0.2">
      <c r="A59" s="13"/>
      <c r="B59" s="14" t="s">
        <v>54</v>
      </c>
      <c r="C59" s="14" t="s">
        <v>96</v>
      </c>
      <c r="D59" s="15" t="s">
        <v>165</v>
      </c>
      <c r="E59" s="13"/>
      <c r="F59" s="16" t="s">
        <v>149</v>
      </c>
      <c r="G59" s="17">
        <v>103504.5</v>
      </c>
      <c r="H59" s="18">
        <v>0</v>
      </c>
    </row>
    <row r="60" spans="1:8" ht="20.100000000000001" customHeight="1" x14ac:dyDescent="0.2">
      <c r="A60" s="13"/>
      <c r="B60" s="14" t="s">
        <v>16</v>
      </c>
      <c r="C60" s="14" t="s">
        <v>63</v>
      </c>
      <c r="D60" s="15" t="s">
        <v>165</v>
      </c>
      <c r="E60" s="13"/>
      <c r="F60" s="16" t="s">
        <v>150</v>
      </c>
      <c r="G60" s="17">
        <v>52415.040000000001</v>
      </c>
      <c r="H60" s="17">
        <v>0</v>
      </c>
    </row>
    <row r="61" spans="1:8" ht="20.100000000000001" customHeight="1" x14ac:dyDescent="0.2">
      <c r="A61" s="13"/>
      <c r="B61" s="14" t="s">
        <v>55</v>
      </c>
      <c r="C61" s="14" t="s">
        <v>97</v>
      </c>
      <c r="D61" s="15" t="s">
        <v>165</v>
      </c>
      <c r="E61" s="13"/>
      <c r="F61" s="16" t="s">
        <v>151</v>
      </c>
      <c r="G61" s="17">
        <v>8823</v>
      </c>
      <c r="H61" s="18">
        <v>0</v>
      </c>
    </row>
    <row r="62" spans="1:8" ht="20.100000000000001" customHeight="1" x14ac:dyDescent="0.2">
      <c r="A62" s="13"/>
      <c r="B62" s="14" t="s">
        <v>56</v>
      </c>
      <c r="C62" s="14" t="s">
        <v>98</v>
      </c>
      <c r="D62" s="15" t="s">
        <v>165</v>
      </c>
      <c r="E62" s="13"/>
      <c r="F62" s="16" t="s">
        <v>105</v>
      </c>
      <c r="G62" s="17">
        <v>30000</v>
      </c>
      <c r="H62" s="17">
        <v>0</v>
      </c>
    </row>
    <row r="63" spans="1:8" ht="20.100000000000001" customHeight="1" x14ac:dyDescent="0.2">
      <c r="A63" s="13"/>
      <c r="B63" s="14"/>
      <c r="C63" s="14"/>
      <c r="D63" s="15" t="s">
        <v>165</v>
      </c>
      <c r="E63" s="13"/>
      <c r="F63" s="16" t="s">
        <v>152</v>
      </c>
      <c r="G63" s="17">
        <v>30000</v>
      </c>
      <c r="H63" s="18">
        <v>0</v>
      </c>
    </row>
    <row r="64" spans="1:8" ht="20.100000000000001" customHeight="1" x14ac:dyDescent="0.2">
      <c r="A64" s="13"/>
      <c r="B64" s="14" t="s">
        <v>57</v>
      </c>
      <c r="C64" s="14" t="s">
        <v>95</v>
      </c>
      <c r="D64" s="15" t="s">
        <v>165</v>
      </c>
      <c r="E64" s="13"/>
      <c r="F64" s="16" t="s">
        <v>153</v>
      </c>
      <c r="G64" s="17">
        <v>39437.31</v>
      </c>
      <c r="H64" s="18">
        <v>0</v>
      </c>
    </row>
    <row r="65" spans="1:8" ht="20.100000000000001" customHeight="1" x14ac:dyDescent="0.2">
      <c r="A65" s="13"/>
      <c r="B65" s="14" t="s">
        <v>58</v>
      </c>
      <c r="C65" s="14" t="s">
        <v>99</v>
      </c>
      <c r="D65" s="15" t="s">
        <v>165</v>
      </c>
      <c r="E65" s="13"/>
      <c r="F65" s="16" t="s">
        <v>154</v>
      </c>
      <c r="G65" s="17">
        <v>120</v>
      </c>
      <c r="H65" s="18">
        <v>0</v>
      </c>
    </row>
    <row r="66" spans="1:8" ht="20.100000000000001" customHeight="1" x14ac:dyDescent="0.2">
      <c r="A66" s="13"/>
      <c r="B66" s="14"/>
      <c r="C66" s="14" t="s">
        <v>100</v>
      </c>
      <c r="D66" s="15" t="s">
        <v>165</v>
      </c>
      <c r="E66" s="13"/>
      <c r="F66" s="16" t="s">
        <v>155</v>
      </c>
      <c r="G66" s="17">
        <v>28182</v>
      </c>
      <c r="H66" s="18">
        <v>0</v>
      </c>
    </row>
    <row r="67" spans="1:8" ht="20.100000000000001" customHeight="1" x14ac:dyDescent="0.2">
      <c r="A67" s="13" t="s">
        <v>13</v>
      </c>
      <c r="B67" s="14" t="s">
        <v>48</v>
      </c>
      <c r="C67" s="14" t="s">
        <v>64</v>
      </c>
      <c r="D67" s="15" t="s">
        <v>165</v>
      </c>
      <c r="E67" s="13" t="s">
        <v>161</v>
      </c>
      <c r="F67" s="16" t="s">
        <v>118</v>
      </c>
      <c r="G67" s="17">
        <v>8749848.7400000002</v>
      </c>
      <c r="H67" s="18">
        <v>0</v>
      </c>
    </row>
    <row r="68" spans="1:8" ht="20.100000000000001" customHeight="1" x14ac:dyDescent="0.2">
      <c r="A68" s="13"/>
      <c r="B68" s="14" t="s">
        <v>59</v>
      </c>
      <c r="C68" s="14" t="s">
        <v>101</v>
      </c>
      <c r="D68" s="15" t="s">
        <v>165</v>
      </c>
      <c r="E68" s="13"/>
      <c r="F68" s="16" t="s">
        <v>147</v>
      </c>
      <c r="G68" s="17">
        <v>97714.92</v>
      </c>
      <c r="H68" s="17">
        <v>0</v>
      </c>
    </row>
    <row r="69" spans="1:8" ht="20.100000000000001" customHeight="1" x14ac:dyDescent="0.2">
      <c r="A69" s="13"/>
      <c r="B69" s="14" t="s">
        <v>49</v>
      </c>
      <c r="C69" s="14" t="s">
        <v>64</v>
      </c>
      <c r="D69" s="15" t="s">
        <v>165</v>
      </c>
      <c r="E69" s="13"/>
      <c r="F69" s="16" t="s">
        <v>103</v>
      </c>
      <c r="G69" s="17">
        <v>60935.48</v>
      </c>
      <c r="H69" s="17">
        <v>0</v>
      </c>
    </row>
    <row r="70" spans="1:8" ht="20.100000000000001" customHeight="1" x14ac:dyDescent="0.2">
      <c r="A70" s="13"/>
      <c r="B70" s="14" t="s">
        <v>14</v>
      </c>
      <c r="C70" s="14" t="s">
        <v>64</v>
      </c>
      <c r="D70" s="15" t="s">
        <v>165</v>
      </c>
      <c r="E70" s="13"/>
      <c r="F70" s="16" t="s">
        <v>102</v>
      </c>
      <c r="G70" s="17">
        <v>280955.83</v>
      </c>
      <c r="H70" s="18">
        <v>0</v>
      </c>
    </row>
    <row r="71" spans="1:8" ht="20.100000000000001" customHeight="1" x14ac:dyDescent="0.2">
      <c r="A71" s="13"/>
      <c r="B71" s="14" t="s">
        <v>60</v>
      </c>
      <c r="C71" s="14" t="s">
        <v>64</v>
      </c>
      <c r="D71" s="15" t="s">
        <v>165</v>
      </c>
      <c r="E71" s="13"/>
      <c r="F71" s="16" t="s">
        <v>104</v>
      </c>
      <c r="G71" s="17">
        <v>3051.32</v>
      </c>
      <c r="H71" s="18">
        <v>0</v>
      </c>
    </row>
    <row r="72" spans="1:8" ht="20.100000000000001" customHeight="1" x14ac:dyDescent="0.2">
      <c r="A72" s="13"/>
      <c r="B72" s="14" t="s">
        <v>17</v>
      </c>
      <c r="C72" s="14" t="s">
        <v>64</v>
      </c>
      <c r="D72" s="15" t="s">
        <v>165</v>
      </c>
      <c r="E72" s="13"/>
      <c r="F72" s="16" t="s">
        <v>113</v>
      </c>
      <c r="G72" s="17">
        <v>41306136.25</v>
      </c>
      <c r="H72" s="18">
        <v>0</v>
      </c>
    </row>
    <row r="73" spans="1:8" ht="20.100000000000001" customHeight="1" x14ac:dyDescent="0.2">
      <c r="A73" s="13"/>
      <c r="B73" s="14"/>
      <c r="C73" s="14"/>
      <c r="D73" s="15" t="s">
        <v>165</v>
      </c>
      <c r="E73" s="13"/>
      <c r="F73" s="16" t="s">
        <v>114</v>
      </c>
      <c r="G73" s="17">
        <v>3181253.02</v>
      </c>
      <c r="H73" s="18">
        <v>0</v>
      </c>
    </row>
    <row r="74" spans="1:8" ht="20.100000000000001" customHeight="1" x14ac:dyDescent="0.2">
      <c r="A74" s="13"/>
      <c r="B74" s="14"/>
      <c r="C74" s="14"/>
      <c r="D74" s="15" t="s">
        <v>165</v>
      </c>
      <c r="E74" s="13"/>
      <c r="F74" s="16" t="s">
        <v>105</v>
      </c>
      <c r="G74" s="17">
        <v>583737.31000000006</v>
      </c>
      <c r="H74" s="18">
        <v>0</v>
      </c>
    </row>
    <row r="75" spans="1:8" ht="20.100000000000001" customHeight="1" x14ac:dyDescent="0.2">
      <c r="A75" s="13"/>
      <c r="B75" s="14"/>
      <c r="C75" s="14"/>
      <c r="D75" s="15" t="s">
        <v>165</v>
      </c>
      <c r="E75" s="13"/>
      <c r="F75" s="16" t="s">
        <v>156</v>
      </c>
      <c r="G75" s="17">
        <v>822734.32</v>
      </c>
      <c r="H75" s="17">
        <v>0</v>
      </c>
    </row>
    <row r="76" spans="1:8" ht="20.100000000000001" customHeight="1" x14ac:dyDescent="0.2">
      <c r="A76" s="13"/>
      <c r="B76" s="14"/>
      <c r="C76" s="14"/>
      <c r="D76" s="15" t="s">
        <v>165</v>
      </c>
      <c r="E76" s="13"/>
      <c r="F76" s="16" t="s">
        <v>152</v>
      </c>
      <c r="G76" s="17">
        <v>288733.03000000003</v>
      </c>
      <c r="H76" s="18">
        <v>0</v>
      </c>
    </row>
    <row r="77" spans="1:8" ht="20.100000000000001" customHeight="1" x14ac:dyDescent="0.2">
      <c r="A77" s="13"/>
      <c r="B77" s="14"/>
      <c r="C77" s="14"/>
      <c r="D77" s="15" t="s">
        <v>165</v>
      </c>
      <c r="E77" s="13"/>
      <c r="F77" s="16" t="s">
        <v>157</v>
      </c>
      <c r="G77" s="17">
        <v>6643.74</v>
      </c>
      <c r="H77" s="18">
        <v>0</v>
      </c>
    </row>
    <row r="78" spans="1:8" ht="20.100000000000001" customHeight="1" x14ac:dyDescent="0.2">
      <c r="A78" s="13"/>
      <c r="B78" s="14"/>
      <c r="C78" s="14"/>
      <c r="D78" s="15" t="s">
        <v>165</v>
      </c>
      <c r="E78" s="13"/>
      <c r="F78" s="16" t="s">
        <v>158</v>
      </c>
      <c r="G78" s="17">
        <v>372317.4</v>
      </c>
      <c r="H78" s="17">
        <v>0</v>
      </c>
    </row>
    <row r="79" spans="1:8" ht="20.100000000000001" customHeight="1" x14ac:dyDescent="0.2">
      <c r="A79" s="19"/>
      <c r="B79" s="19"/>
      <c r="C79" s="19"/>
      <c r="D79" s="15" t="s">
        <v>165</v>
      </c>
      <c r="E79" s="19"/>
      <c r="F79" s="16" t="s">
        <v>159</v>
      </c>
      <c r="G79" s="17">
        <v>4469436.6399999997</v>
      </c>
      <c r="H79" s="17">
        <v>0</v>
      </c>
    </row>
    <row r="80" spans="1:8" ht="20.100000000000001" customHeight="1" x14ac:dyDescent="0.2">
      <c r="A80" s="19"/>
      <c r="B80" s="19"/>
      <c r="C80" s="19"/>
      <c r="D80" s="15" t="s">
        <v>165</v>
      </c>
      <c r="E80" s="19"/>
      <c r="F80" s="16" t="s">
        <v>160</v>
      </c>
      <c r="G80" s="17">
        <v>1399431.6</v>
      </c>
      <c r="H80" s="18">
        <v>0</v>
      </c>
    </row>
    <row r="81" spans="1:8" ht="20.100000000000001" customHeight="1" x14ac:dyDescent="0.2">
      <c r="A81" s="19"/>
      <c r="B81" s="19" t="s">
        <v>59</v>
      </c>
      <c r="C81" s="19" t="s">
        <v>101</v>
      </c>
      <c r="D81" s="15" t="s">
        <v>165</v>
      </c>
      <c r="E81" s="19" t="s">
        <v>161</v>
      </c>
      <c r="F81" s="16" t="s">
        <v>147</v>
      </c>
      <c r="G81" s="17">
        <v>0</v>
      </c>
      <c r="H81" s="18">
        <v>97714.92</v>
      </c>
    </row>
    <row r="82" spans="1:8" ht="20.100000000000001" customHeight="1" x14ac:dyDescent="0.2">
      <c r="A82" s="19"/>
      <c r="B82" s="19"/>
      <c r="C82" s="19"/>
      <c r="D82" s="15"/>
      <c r="E82" s="19"/>
      <c r="F82" s="16"/>
      <c r="G82" s="17"/>
      <c r="H82" s="18"/>
    </row>
    <row r="83" spans="1:8" ht="20.100000000000001" customHeight="1" x14ac:dyDescent="0.2">
      <c r="A83" s="19"/>
      <c r="B83" s="19"/>
      <c r="C83" s="19"/>
      <c r="D83" s="15"/>
      <c r="E83" s="19"/>
      <c r="F83" s="16"/>
      <c r="G83" s="17"/>
      <c r="H83" s="17"/>
    </row>
    <row r="84" spans="1:8" ht="20.100000000000001" customHeight="1" x14ac:dyDescent="0.2">
      <c r="A84" s="19"/>
      <c r="B84" s="19"/>
      <c r="C84" s="19"/>
      <c r="D84" s="15"/>
      <c r="E84" s="19"/>
      <c r="F84" s="16"/>
      <c r="G84" s="17"/>
      <c r="H84" s="17"/>
    </row>
    <row r="85" spans="1:8" ht="20.100000000000001" customHeight="1" x14ac:dyDescent="0.2">
      <c r="A85" s="19"/>
      <c r="B85" s="19"/>
      <c r="C85" s="19"/>
      <c r="D85" s="15"/>
      <c r="E85" s="19"/>
      <c r="F85" s="16"/>
      <c r="G85" s="17"/>
      <c r="H85" s="17"/>
    </row>
    <row r="86" spans="1:8" ht="20.100000000000001" customHeight="1" x14ac:dyDescent="0.2">
      <c r="A86" s="20"/>
      <c r="B86" s="21"/>
      <c r="C86" s="21"/>
      <c r="D86" s="22"/>
      <c r="E86" s="21"/>
      <c r="F86" s="21"/>
      <c r="G86" s="21">
        <f>SUM(G9:G85)</f>
        <v>188896343.09</v>
      </c>
      <c r="H86" s="21">
        <f>SUM(H9:H85)</f>
        <v>97714.92</v>
      </c>
    </row>
    <row r="87" spans="1:8" ht="20.100000000000001" customHeight="1" x14ac:dyDescent="0.2">
      <c r="A87" s="12"/>
    </row>
    <row r="88" spans="1:8" ht="20.100000000000001" customHeight="1" x14ac:dyDescent="0.2">
      <c r="A88" s="12"/>
    </row>
    <row r="234" spans="1:1" ht="20.100000000000001" customHeight="1" x14ac:dyDescent="0.2">
      <c r="A234" s="1" t="s">
        <v>168</v>
      </c>
    </row>
    <row r="235" spans="1:1" ht="20.100000000000001" customHeight="1" x14ac:dyDescent="0.2">
      <c r="A235" s="1" t="s">
        <v>167</v>
      </c>
    </row>
    <row r="236" spans="1:1" ht="20.100000000000001" customHeight="1" x14ac:dyDescent="0.2">
      <c r="A236" s="1" t="s">
        <v>10</v>
      </c>
    </row>
    <row r="241" spans="1:1" ht="20.100000000000001" customHeight="1" x14ac:dyDescent="0.2">
      <c r="A241" s="1" t="s">
        <v>11</v>
      </c>
    </row>
    <row r="248" spans="1:1" ht="20.100000000000001" customHeight="1" x14ac:dyDescent="0.2">
      <c r="A248" s="1" t="s">
        <v>12</v>
      </c>
    </row>
  </sheetData>
  <mergeCells count="11">
    <mergeCell ref="H7:H8"/>
    <mergeCell ref="A1:H1"/>
    <mergeCell ref="A3:H3"/>
    <mergeCell ref="A5:H5"/>
    <mergeCell ref="A7:A8"/>
    <mergeCell ref="B7:B8"/>
    <mergeCell ref="C7:C8"/>
    <mergeCell ref="E7:E8"/>
    <mergeCell ref="F7:F8"/>
    <mergeCell ref="D7:D8"/>
    <mergeCell ref="G7:G8"/>
  </mergeCells>
  <pageMargins left="0" right="0" top="0" bottom="0" header="0" footer="0"/>
  <pageSetup paperSize="9" scale="23" fitToWidth="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EMPENHOS_FAVORECIDO</vt:lpstr>
      <vt:lpstr>EMPENHOS_FAVORECIDO!Titulos_de_impressao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Milton Jose Gallo Junior</cp:lastModifiedBy>
  <cp:lastPrinted>2018-03-22T12:37:01Z</cp:lastPrinted>
  <dcterms:created xsi:type="dcterms:W3CDTF">2016-03-01T17:05:07Z</dcterms:created>
  <dcterms:modified xsi:type="dcterms:W3CDTF">2019-03-20T18:54:03Z</dcterms:modified>
</cp:coreProperties>
</file>